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50000 MARKETING\2021\"/>
    </mc:Choice>
  </mc:AlternateContent>
  <xr:revisionPtr revIDLastSave="0" documentId="13_ncr:1_{736CA067-E7AC-49BC-A607-59FE1FF0D4DE}" xr6:coauthVersionLast="46" xr6:coauthVersionMax="46" xr10:uidLastSave="{00000000-0000-0000-0000-000000000000}"/>
  <bookViews>
    <workbookView xWindow="28680" yWindow="-120" windowWidth="29040" windowHeight="15840" xr2:uid="{B463675C-CEDA-4DDA-B153-94E6600EC690}"/>
  </bookViews>
  <sheets>
    <sheet name="Dept Name" sheetId="1" r:id="rId1"/>
  </sheets>
  <definedNames>
    <definedName name="_xlnm._FilterDatabase" localSheetId="0" hidden="1">'Dept Name'!$A$37:$K$159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5" i="1" l="1"/>
  <c r="J156" i="1"/>
  <c r="J157" i="1"/>
  <c r="J158" i="1"/>
  <c r="J149" i="1"/>
  <c r="J150" i="1"/>
  <c r="J151" i="1"/>
  <c r="J152" i="1"/>
  <c r="J153" i="1"/>
  <c r="J159" i="1"/>
  <c r="J154" i="1"/>
  <c r="J140" i="1"/>
  <c r="J141" i="1"/>
  <c r="J142" i="1"/>
  <c r="J143" i="1"/>
  <c r="J144" i="1"/>
  <c r="J134" i="1"/>
  <c r="J135" i="1"/>
  <c r="J136" i="1"/>
  <c r="J137" i="1"/>
  <c r="J138" i="1"/>
  <c r="J145" i="1"/>
  <c r="J146" i="1"/>
  <c r="J139" i="1"/>
  <c r="J118" i="1"/>
  <c r="J119" i="1"/>
  <c r="J117" i="1"/>
  <c r="J120" i="1"/>
  <c r="J114" i="1"/>
  <c r="J115" i="1"/>
  <c r="J116" i="1"/>
  <c r="J122" i="1"/>
  <c r="J123" i="1"/>
  <c r="J124" i="1"/>
  <c r="J125" i="1"/>
  <c r="J126" i="1"/>
  <c r="J127" i="1"/>
  <c r="J128" i="1"/>
  <c r="J129" i="1"/>
  <c r="J130" i="1"/>
  <c r="J121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02" i="1"/>
  <c r="J57" i="1"/>
  <c r="J54" i="1"/>
  <c r="J55" i="1"/>
  <c r="J52" i="1"/>
  <c r="J53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56" i="1"/>
  <c r="J26" i="1"/>
  <c r="J27" i="1"/>
  <c r="J28" i="1"/>
  <c r="J29" i="1"/>
  <c r="J30" i="1"/>
  <c r="J31" i="1"/>
  <c r="J32" i="1"/>
  <c r="J33" i="1"/>
  <c r="J34" i="1"/>
  <c r="J25" i="1"/>
  <c r="J13" i="1"/>
  <c r="J14" i="1"/>
  <c r="J15" i="1"/>
  <c r="J16" i="1"/>
  <c r="J17" i="1"/>
  <c r="J18" i="1"/>
  <c r="J19" i="1"/>
  <c r="J20" i="1"/>
  <c r="J21" i="1"/>
  <c r="J22" i="1"/>
  <c r="J12" i="1"/>
  <c r="J23" i="1" l="1"/>
  <c r="J96" i="1"/>
  <c r="J112" i="1"/>
  <c r="J147" i="1"/>
  <c r="J132" i="1"/>
  <c r="J36" i="1"/>
  <c r="J10" i="1"/>
  <c r="G3" i="1" l="1"/>
</calcChain>
</file>

<file path=xl/sharedStrings.xml><?xml version="1.0" encoding="utf-8"?>
<sst xmlns="http://schemas.openxmlformats.org/spreadsheetml/2006/main" count="631" uniqueCount="195">
  <si>
    <t>Code</t>
  </si>
  <si>
    <t>Description</t>
  </si>
  <si>
    <t>Order Quantity</t>
  </si>
  <si>
    <t>Department:</t>
  </si>
  <si>
    <t>Total cost of order:</t>
  </si>
  <si>
    <t>Size</t>
  </si>
  <si>
    <t>9 x 7</t>
  </si>
  <si>
    <t>A4</t>
  </si>
  <si>
    <t>A4+</t>
  </si>
  <si>
    <t>No of Pages</t>
  </si>
  <si>
    <t>Ruling</t>
  </si>
  <si>
    <t>8mm Plain/Alternate</t>
  </si>
  <si>
    <t>Colour</t>
  </si>
  <si>
    <t>Buff</t>
  </si>
  <si>
    <t>Orange</t>
  </si>
  <si>
    <t>Red</t>
  </si>
  <si>
    <t>Yellow</t>
  </si>
  <si>
    <t>Pink</t>
  </si>
  <si>
    <t>Grey</t>
  </si>
  <si>
    <t>Purple</t>
  </si>
  <si>
    <t>Dark Green</t>
  </si>
  <si>
    <t>Dark Blue</t>
  </si>
  <si>
    <t>Light Blue</t>
  </si>
  <si>
    <t>Light Geen</t>
  </si>
  <si>
    <t>Books per box</t>
  </si>
  <si>
    <t>Price per box</t>
  </si>
  <si>
    <t>Discount</t>
  </si>
  <si>
    <t>Cost</t>
  </si>
  <si>
    <t>Total A4 Books Cost</t>
  </si>
  <si>
    <t>Total A4+ Books Cost</t>
  </si>
  <si>
    <t>Total 9 X 7 Books Cost</t>
  </si>
  <si>
    <t>WPS WESTWARD STANDARD EXERCISE BOOKS</t>
  </si>
  <si>
    <t>MUB110</t>
  </si>
  <si>
    <t>Music Book</t>
  </si>
  <si>
    <t>Light Green</t>
  </si>
  <si>
    <t>Popular A4 Exercise Books</t>
  </si>
  <si>
    <t>Blue</t>
  </si>
  <si>
    <t>Green</t>
  </si>
  <si>
    <t>Popular A4+ Exercise Books</t>
  </si>
  <si>
    <t>Performance A4 Exercise Books</t>
  </si>
  <si>
    <t>Performance A4+ Exercise Books</t>
  </si>
  <si>
    <t>Performance 9" X 7" Exercise Books</t>
  </si>
  <si>
    <t>8mm Ruled &amp; Margin</t>
  </si>
  <si>
    <t>5mm Squared</t>
  </si>
  <si>
    <t>7mm Squared</t>
  </si>
  <si>
    <t>10mm Squared</t>
  </si>
  <si>
    <t>Plain</t>
  </si>
  <si>
    <t>8mm Ruled/Alternate</t>
  </si>
  <si>
    <t>8mm Ruled</t>
  </si>
  <si>
    <t>12mm Ruled &amp; Margin</t>
  </si>
  <si>
    <t>15mm Ruled</t>
  </si>
  <si>
    <t>15mm Ruled &amp; Margin</t>
  </si>
  <si>
    <t>20mm Squared</t>
  </si>
  <si>
    <t>15mm Ruled Bottom/Plain Top</t>
  </si>
  <si>
    <t>6mm Ruled &amp; Margin</t>
  </si>
  <si>
    <t>5mm Squared &amp; Margin</t>
  </si>
  <si>
    <t>7mm Squared &amp; Margin</t>
  </si>
  <si>
    <t>10mm Squared &amp; Margin</t>
  </si>
  <si>
    <t>POPULAR Exercise Books Portrait  A4  80 Pages 8mm Ruled &amp; Margin Pk 50 Blue</t>
  </si>
  <si>
    <t>POPULAR Exercise Books Portrait  A4  80 Pages 5mm Squared Pk 50 Blue</t>
  </si>
  <si>
    <t>POPULAR Exercise Books Portrait  A4  80 Pages 7mm Squared Pk 50 Blue</t>
  </si>
  <si>
    <t>POPULAR Exercise Books Portrait  A4  64 Pages 10mm Squared Pk 50 Blue</t>
  </si>
  <si>
    <t>POPULAR Exercise Books Portrait  A4  80 Pages 8mm Ruled &amp; Margin Pk 50 Green</t>
  </si>
  <si>
    <t>POPULAR Exercise Books Portrait  A4  80 Pages 8mm Ruled &amp; Margin Pk 50 Orange</t>
  </si>
  <si>
    <t>POPULAR Exercise Books Portrait  A4  80 Pages 5mm Squared Pk 50 Orange</t>
  </si>
  <si>
    <t>POPULAR Exercise Books Portrait  A4  80 Pages 8mm Ruled &amp; Margin Pk 50 Pink</t>
  </si>
  <si>
    <t>POPULAR Exercise Books Portrait  A4  80 Pages 8mm Ruled &amp; Margin Pk 50 Purple</t>
  </si>
  <si>
    <t>POPULAR Exercise Books Portrait  A4  80 Pages 8mm Ruled &amp; Margin Pk 50 Red</t>
  </si>
  <si>
    <t>POPULAR Exercise Books Portrait  A4  80 Pages 8mm Ruled &amp; Margin Pk 50 Yellow</t>
  </si>
  <si>
    <t>POPULAR Exercise Books Portrait  A4+  80 Pages 8mm Ruled &amp; Margin Pk 50 Blue</t>
  </si>
  <si>
    <t>POPULAR Exercise Books Portrait  A4+  80 Pages 5mm Squared Pk 50 Blue</t>
  </si>
  <si>
    <t>POPULAR Exercise Books Portrait  A4+  80 Pages 7mm Squared Pk 50 Blue</t>
  </si>
  <si>
    <t>POPULAR Exercise Books Portrait  A4+  64 Pages 10mm Squared Pk 50 Blue</t>
  </si>
  <si>
    <t>POPULAR Exercise Books Portrait  A4+  80 Pages 8mm Ruled &amp; Margin Pk 50 Green</t>
  </si>
  <si>
    <t>POPULAR Exercise Books Portrait  A4+  80 Pages 8mm Ruled &amp; Margin Pk 50 Orange</t>
  </si>
  <si>
    <t>POPULAR Exercise Books Portrait  A4+  80 Pages 5mm Squared Pk 50 Orange</t>
  </si>
  <si>
    <t>POPULAR Exercise Books Portrait  A4+  80 Pages 8mm Ruled &amp; Margin Pk 50 Purple</t>
  </si>
  <si>
    <t>POPULAR Exercise Books Portrait  A4+  80 Pages 8mm Ruled &amp; Margin Pk 50 Red</t>
  </si>
  <si>
    <t>POPULAR Exercise Books Portrait  A4+  80 Pages 8mm Ruled &amp; Margin Pk 50 Yellow</t>
  </si>
  <si>
    <t>PERFORMANCE Exercise Books Portrait  A4  64 Pages 8mm Ruled &amp; Margin Pk 50 Buff</t>
  </si>
  <si>
    <t>PERFORMANCE Exercise Books Portrait  A4  64 Pages Plain Pk 50 Buff</t>
  </si>
  <si>
    <t>PERFORMANCE Exercise Books Portrait  A4  80 Pages 8mm Ruled &amp; Margin Pk 50 Dark Blue</t>
  </si>
  <si>
    <t>PERFORMANCE Exercise Books Portrait  A4  64 Pages 8mm Ruled &amp; Margin Pk 50 Dark Blue</t>
  </si>
  <si>
    <t>PERFORMANCE Exercise Books Portrait  A4  80 Pages 8mm Ruled/Alternate Pk 50 Dark Green</t>
  </si>
  <si>
    <t>PERFORMANCE Exercise Books Portrait  A4  80 Pages 8mm Ruled &amp; Margin Pk 50 Dark Green</t>
  </si>
  <si>
    <t>PERFORMANCE Exercise Books Portrait  A4  80 Pages 8mm Ruled Pk 50 Light Blue</t>
  </si>
  <si>
    <t>PERFORMANCE Exercise Books Portrait  A4  80 Pages 10mm Squared Pk 50 Light Blue</t>
  </si>
  <si>
    <t>PERFORMANCE Exercise Books Portrait  A4  80 Pages 5mm Squared Pk 50 Light Blue</t>
  </si>
  <si>
    <t>PERFORMANCE Exercise Books Portrait  A4  80 Pages 8mm Ruled &amp; Margin Pk 50 Light Blue</t>
  </si>
  <si>
    <t>PERFORMANCE Exercise Books Portrait  A4  80 Pages 7mm Squared Pk 50 Light Blue</t>
  </si>
  <si>
    <t>PERFORMANCE Exercise Books Portrait  A4  64 Pages 7mm Squared Pk 50 Light Blue</t>
  </si>
  <si>
    <t>PERFORMANCE Exercise Books Portrait  A4  64 Pages 8mm Ruled &amp; Margin Pk 50 Light Blue</t>
  </si>
  <si>
    <t>PERFORMANCE Exercise Books Portrait  A4  64 Pages 12mm Ruled &amp; Margin Pk 50 Light Blue</t>
  </si>
  <si>
    <t>PERFORMANCE Exercise Books Portrait  A4  64 Pages 15mm Ruled Pk 50 Light Blue</t>
  </si>
  <si>
    <t>PERFORMANCE Exercise Books Portrait  A4  64 Pages 8mm Plain/Alternate Pk 50 Light Blue</t>
  </si>
  <si>
    <t>PERFORMANCE Exercise Books Portrait  A4  64 Pages 15mm Ruled &amp; Margin Pk 50 Light Blue</t>
  </si>
  <si>
    <t>PERFORMANCE Exercise Books Portrait  A4  64 Pages 10mm Squared Pk 50 Light Blue</t>
  </si>
  <si>
    <t>PERFORMANCE Exercise Books Portrait  A4  64 Pages 20mm Squared Pk 50 Light Blue</t>
  </si>
  <si>
    <t>PERFORMANCE Exercise Books Portrait  A4  64 Pages Plain Pk 50 Light Blue</t>
  </si>
  <si>
    <t>PERFORMANCE Exercise Books Portrait  A4  80 Pages 8mm Ruled &amp; Margin Pk 50 Light Geen</t>
  </si>
  <si>
    <t>PERFORMANCE Exercise Books Portrait  A4  64 Pages 10mm Squared Pk 50 Light Geen</t>
  </si>
  <si>
    <t>PERFORMANCE Exercise Books Portrait  A4  64 Pages 12mm Ruled &amp; Margin Pk 50 Light Geen</t>
  </si>
  <si>
    <t>PERFORMANCE Exercise Books Portrait  A4  64 Pages 8mm Ruled &amp; Margin Pk 50 Light Geen</t>
  </si>
  <si>
    <t>PERFORMANCE Exercise Books Portrait  A4  64 Pages 8mm Plain/Alternate Pk 50 Light Geen</t>
  </si>
  <si>
    <t>PERFORMANCE Exercise Books Portrait  A4  64 Pages 15mm Ruled Bottom/Plain Top Pk 50 Light Geen</t>
  </si>
  <si>
    <t>PERFORMANCE Exercise Books Portrait  A4  64 Pages 15mm Ruled &amp; Margin Pk 50 Light Geen</t>
  </si>
  <si>
    <t>PERFORMANCE Exercise Books Portrait  A4  64 Pages Plain Pk 50 Light Geen</t>
  </si>
  <si>
    <t>PERFORMANCE Exercise Books Portrait  A4  80 Pages 5mm Squared Pk 50 Orange</t>
  </si>
  <si>
    <t>PERFORMANCE Exercise Books Portrait  A4  80 Pages 8mm Ruled &amp; Margin Pk 50 Orange</t>
  </si>
  <si>
    <t>PERFORMANCE Exercise Books Portrait  A4  64 Pages 12mm Ruled &amp; Margin Pk 50 Orange</t>
  </si>
  <si>
    <t>PERFORMANCE Exercise Books Portrait  A4  64 Pages 8mm Ruled &amp; Margin Pk 50 Orange</t>
  </si>
  <si>
    <t>PERFORMANCE Exercise Books Portrait  A4  64 Pages 15mm Ruled &amp; Margin Pk 50 Orange</t>
  </si>
  <si>
    <t>PERFORMANCE Exercise Books Portrait  A4  80 Pages Plain Pk 50 Pink</t>
  </si>
  <si>
    <t>PERFORMANCE Exercise Books Portrait  A4  64 Pages 8mm Ruled &amp; Margin Pk 50 Pink</t>
  </si>
  <si>
    <t>PERFORMANCE Exercise Books Portrait  A4  80 Pages 8mm Ruled &amp; Margin Pk 50 Pink</t>
  </si>
  <si>
    <t>PERFORMANCE Exercise Books Portrait  A4  80 Pages 8mm Ruled &amp; Margin Pk 50 Purple</t>
  </si>
  <si>
    <t>PERFORMANCE Exercise Books Portrait  A4  64 Pages 12mm Ruled &amp; Margin Pk 50 Purple</t>
  </si>
  <si>
    <t>PERFORMANCE Exercise Books Portrait  A4  64 Pages 8mm Ruled &amp; Margin Pk 50 Purple</t>
  </si>
  <si>
    <t>PERFORMANCE Exercise Books Portrait  A4  64 Pages 15mm Ruled &amp; Margin Pk 50 Purple</t>
  </si>
  <si>
    <t>PERFORMANCE Exercise Books Portrait  A4  80 Pages Plain Pk 50 Red</t>
  </si>
  <si>
    <t>PERFORMANCE Exercise Books Portrait  A4  80 Pages 8mm Ruled &amp; Margin Pk 50 Red</t>
  </si>
  <si>
    <t>PERFORMANCE Exercise Books Portrait  A4  80 Pages 6mm Ruled &amp; Margin Pk 50 Red</t>
  </si>
  <si>
    <t>PERFORMANCE Exercise Books Portrait  A4  64 Pages 12mm Ruled &amp; Margin Pk 50 Red</t>
  </si>
  <si>
    <t>PERFORMANCE Exercise Books Portrait  A4  64 Pages 8mm Ruled &amp; Margin Pk 50 Red</t>
  </si>
  <si>
    <t>PERFORMANCE Exercise Books Portrait  A4  64 Pages 8mm Plain/Alternate Pk 50 Red</t>
  </si>
  <si>
    <t>PERFORMANCE Exercise Books Portrait  A4  64 Pages 15mm Ruled &amp; Margin Pk 50 Red</t>
  </si>
  <si>
    <t>PERFORMANCE Exercise Books Portrait  A4  64 Pages Plain Pk 50 Red</t>
  </si>
  <si>
    <t>PERFORMANCE Exercise Books Portrait  A4  80 Pages 8mm Ruled &amp; Margin Pk 50 Yellow</t>
  </si>
  <si>
    <t>PERFORMANCE Exercise Books Portrait  A4  80 Pages 7mm Squared Pk 50 Yellow</t>
  </si>
  <si>
    <t>PERFORMANCE Exercise Books Portrait  A4  64 Pages 12mm Ruled &amp; Margin Pk 50 Yellow</t>
  </si>
  <si>
    <t>PERFORMANCE Exercise Books Portrait  A4  64 Pages 8mm Ruled &amp; Margin Pk 50 Yellow</t>
  </si>
  <si>
    <t>PERFORMANCE Exercise Books Portrait  A4  64 Pages 8mm Plain/Alternate Pk 50 Yellow</t>
  </si>
  <si>
    <t>PERFORMANCE Exercise Books Portrait  A4  64 Pages 15mm Ruled &amp; Margin Pk 50 Yellow</t>
  </si>
  <si>
    <t>PERFORMANCE Exercise Books Portrait  A4  64 Pages 7mm Squared Pk 50 Yellow</t>
  </si>
  <si>
    <t>PERFORMANCE Exercise Books Portrait  A4  64 Pages 10mm Squared Pk 50 Yellow</t>
  </si>
  <si>
    <t>PERFORMANCE Exercise Books Portrait  A4  64 Pages Plain Pk 50 Yellow</t>
  </si>
  <si>
    <t>PERFORMANCE Exercise Books Portrait  A4+  80 Pages 8mm Ruled &amp; Margin Pk 45 Light Geen</t>
  </si>
  <si>
    <t>PERFORMANCE Exercise Books Portrait  A4+  80 Pages 10mm Squared Pk 45 Light Blue</t>
  </si>
  <si>
    <t>PERFORMANCE Exercise Books Portrait  A4+  80 Pages 12mm Ruled &amp; Margin Pk 45 Light Blue</t>
  </si>
  <si>
    <t>PERFORMANCE Exercise Books Portrait  A4+  80 Pages 7mm Squared Pk 45 Light Blue</t>
  </si>
  <si>
    <t>PERFORMANCE Exercise Books Portrait  A4+  80 Pages 8mm Ruled &amp; Margin Pk 45 Light Blue</t>
  </si>
  <si>
    <t>PERFORMANCE Exercise Books Portrait  A4+  80 Pages 8mm Ruled &amp; Margin Pk 45 Orange</t>
  </si>
  <si>
    <t>PERFORMANCE Exercise Books Portrait  A4+  80 Pages 5mm Squared Pk 45 Orange</t>
  </si>
  <si>
    <t>PERFORMANCE Exercise Books Portrait  A4+  80 Pages Plain Pk 45 Purple</t>
  </si>
  <si>
    <t>PERFORMANCE Exercise Books Portrait  A4+  80 Pages 8mm Ruled &amp; Margin Pk 45 Purple</t>
  </si>
  <si>
    <t>PERFORMANCE Exercise Books Portrait  A4+  80 Pages 8mm Ruled Pk 45 Red</t>
  </si>
  <si>
    <t>PERFORMANCE Exercise Books Portrait  A4+  80 Pages Plain Pk 45 Red</t>
  </si>
  <si>
    <t>PERFORMANCE Exercise Books Portrait  A4+  80 Pages 8mm Ruled &amp; Margin Pk 45 Red</t>
  </si>
  <si>
    <t>PERFORMANCE Exercise Books Portrait  A4+  80 Pages 8mm Ruled &amp; Margin Pk 45 Yellow</t>
  </si>
  <si>
    <t>PERFORMANCE Exercise Books Portrait  A4+  80 Pages 10mm Squared Pk 45 Yellow</t>
  </si>
  <si>
    <t>PERFORMANCE Exercise Books Portrait  9 x 7  80 Pages 8mm Ruled &amp; Margin Pk 100 Buff</t>
  </si>
  <si>
    <t>PERFORMANCE Exercise Books Portrait  9 x 7  80 Pages 8mm Ruled &amp; Margin Pk 100 Dark Blue</t>
  </si>
  <si>
    <t>PERFORMANCE Exercise Books Portrait  9 x 7  48 Pages Music Book Pk 100 Dark Blue</t>
  </si>
  <si>
    <t>PERFORMANCE Exercise Books Portrait  9 x 7  80 Pages 8mm Ruled &amp; Margin Pk 100 Dark Green</t>
  </si>
  <si>
    <t>PERFORMANCE Exercise Books Portrait  9 x 7  80 Pages 8mm Ruled &amp; Margin Pk 100 Grey</t>
  </si>
  <si>
    <t>PERFORMANCE Exercise Books Portrait  9 x 7  80 Pages 8mm Ruled &amp; Margin Pk 100 Light Blue</t>
  </si>
  <si>
    <t>PERFORMANCE Exercise Books Portrait  9 x 7  80 Pages 7mm Squared Pk 100 Light Blue</t>
  </si>
  <si>
    <t>PERFORMANCE Exercise Books Portrait  9 x 7  80 Pages 5mm Squared Pk 100 Light Blue</t>
  </si>
  <si>
    <t>PERFORMANCE Exercise Books Portrait  9 x 7  80 Pages 8mm Ruled &amp; Margin Pk 100 Light Geen</t>
  </si>
  <si>
    <t>PERFORMANCE Exercise Books Portrait  9 x 7  80 Pages 8mm Ruled &amp; Margin Pk 100 Orange</t>
  </si>
  <si>
    <t>PERFORMANCE Exercise Books Portrait  9 x 7  80 Pages 7mm Squared Pk 100 Orange</t>
  </si>
  <si>
    <t>PERFORMANCE Exercise Books Portrait  9 x 7  80 Pages 5mm Squared Pk 100 Orange</t>
  </si>
  <si>
    <t>PERFORMANCE Exercise Books Portrait  9 x 7  80 Pages 10mm Squared Pk 100 Orange</t>
  </si>
  <si>
    <t>PERFORMANCE Exercise Books Portrait  9 x 7  80 Pages 8mm Ruled &amp; Margin Pk 100 Pink</t>
  </si>
  <si>
    <t>PERFORMANCE Exercise Books Portrait  9 x 7  80 Pages 8mm Ruled &amp; Margin Pk 100 Purple</t>
  </si>
  <si>
    <t>PERFORMANCE Exercise Books Portrait  9 x 7  80 Pages 8mm Ruled &amp; Margin Pk 100 Red</t>
  </si>
  <si>
    <t>PERFORMANCE Exercise Books Portrait  9 x 7  80 Pages 8mm Ruled &amp; Margin Pk 100 Yellow</t>
  </si>
  <si>
    <t>PREMIUM Exercise Books Portrait  A4  80 Pages 8mm Ruled &amp; Margin Pk 50 Orange</t>
  </si>
  <si>
    <t>PREMIUM Exercise Books Portrait  A4  80 Pages 5mm Squared &amp; Margin Pk 50 Orange</t>
  </si>
  <si>
    <t>PREMIUM Exercise Books Portrait  A4  80 Pages 8mm Ruled &amp; Margin Pk 50 Pink</t>
  </si>
  <si>
    <t>PREMIUM Exercise Books Portrait  A4  80 Pages 8mm Ruled &amp; Margin Pk 50 Purple</t>
  </si>
  <si>
    <t>PREMIUM Exercise Books Portrait  A4  80 Pages 8mm Ruled &amp; Margin Pk 50 Red</t>
  </si>
  <si>
    <t>PREMIUM Exercise Books Portrait  A4  80 Pages Plain Pk 50 Red</t>
  </si>
  <si>
    <t>PREMIUM Exercise Books Portrait  A4  80 Pages 8mm Ruled &amp; Margin Pk 50 Light Blue</t>
  </si>
  <si>
    <t>PREMIUM Exercise Books Portrait  A4  80 Pages 5mm Squared &amp; Margin Pk 50 Light Blue</t>
  </si>
  <si>
    <t>PREMIUM Exercise Books Portrait  A4  80 Pages 7mm Squared &amp; Margin Pk 50 Light Blue</t>
  </si>
  <si>
    <t>PREMIUM Exercise Books Portrait  A4  80 Pages 10mm Squared &amp; Margin Pk 50 Light Blue</t>
  </si>
  <si>
    <t>PREMIUM Exercise Books Portrait  A4  80 Pages 8mm Ruled &amp; Margin Pk 50 Light Green</t>
  </si>
  <si>
    <t>PREMIUM Exercise Books Portrait  A4  80 Pages 8mm Ruled &amp; Margin Pk 50 Yellow</t>
  </si>
  <si>
    <t>PREMIUM Exercise Books Portrait  A4  80 Pages 12mm Ruled &amp; Margin Pk 50 Yellow</t>
  </si>
  <si>
    <t>PREMIUM Exercise Books Portrait  A4+  80 Pages 8mm Ruled &amp; Margin Pk 45 Orange</t>
  </si>
  <si>
    <t>PREMIUM Exercise Books Portrait  A4+  80 Pages 5mm Squared &amp; Margin Pk 45 Orange</t>
  </si>
  <si>
    <t>PREMIUM Exercise Books Portrait  A4+  80 Pages 8mm Ruled &amp; Margin Pk 45 Pink</t>
  </si>
  <si>
    <t>PREMIUM Exercise Books Portrait  A4+  80 Pages 8mm Ruled &amp; Margin Pk 45 Purple</t>
  </si>
  <si>
    <t>PREMIUM Exercise Books Portrait  A4+  80 Pages 8mm Ruled &amp; Margin Pk 45 Red</t>
  </si>
  <si>
    <t>PREMIUM Exercise Books Portrait  A4+  80 Pages 8mm Ruled &amp; Margin Pk 45 Light Blue</t>
  </si>
  <si>
    <t>PREMIUM Exercise Books Portrait  A4+  80 Pages 5mm Squared &amp; Margin Pk 45 Light Blue</t>
  </si>
  <si>
    <t>PREMIUM Exercise Books Portrait  A4+  80 Pages 7mm Squared &amp; Margin Pk 45 Light Blue</t>
  </si>
  <si>
    <t>PREMIUM Exercise Books Portrait  A4+  80 Pages 10mm Squared &amp; Margin Pk 45 Light Blue</t>
  </si>
  <si>
    <t>PREMIUM Exercise Books Portrait  A4+  80 Pages 8mm Ruled &amp; Margin Pk 45 Light Green</t>
  </si>
  <si>
    <t>PREMIUM Exercise Books Portrait  A4+  80 Pages 8mm Ruled &amp; Margin Pk 45 Yellow</t>
  </si>
  <si>
    <t>Total A4 Premium Books Cost</t>
  </si>
  <si>
    <t>Total A4+ Premium Books Cost</t>
  </si>
  <si>
    <t>Premium A4 Exercise Books</t>
  </si>
  <si>
    <t>Premium A4+ Exercise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</si>
</sst>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A3E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AB25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EA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rgb="FFFAC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29FF8A"/>
        <bgColor indexed="64"/>
      </patternFill>
    </fill>
    <fill>
      <patternFill patternType="solid">
        <fgColor rgb="FFC99F93"/>
        <bgColor indexed="64"/>
      </patternFill>
    </fill>
    <fill>
      <patternFill patternType="solid">
        <fgColor rgb="FF98C0E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6A6A6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5EA4"/>
      </left>
      <right style="thin">
        <color rgb="FF005EA4"/>
      </right>
      <top style="thin">
        <color rgb="FF005EA4"/>
      </top>
      <bottom style="thin">
        <color rgb="FF005EA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8A3E"/>
      </left>
      <right style="thin">
        <color rgb="FF008A3E"/>
      </right>
      <top style="thin">
        <color rgb="FF008A3E"/>
      </top>
      <bottom style="thin">
        <color rgb="FF008A3E"/>
      </bottom>
      <diagonal/>
    </border>
    <border>
      <left style="medium">
        <color rgb="FF008A3E"/>
      </left>
      <right/>
      <top style="medium">
        <color rgb="FF008A3E"/>
      </top>
      <bottom/>
      <diagonal/>
    </border>
    <border>
      <left/>
      <right/>
      <top style="medium">
        <color rgb="FF008A3E"/>
      </top>
      <bottom/>
      <diagonal/>
    </border>
    <border>
      <left/>
      <right style="medium">
        <color rgb="FF008A3E"/>
      </right>
      <top style="medium">
        <color rgb="FF008A3E"/>
      </top>
      <bottom/>
      <diagonal/>
    </border>
    <border>
      <left style="medium">
        <color rgb="FF008A3E"/>
      </left>
      <right style="thin">
        <color rgb="FF008A3E"/>
      </right>
      <top style="thin">
        <color rgb="FF008A3E"/>
      </top>
      <bottom style="thin">
        <color rgb="FF008A3E"/>
      </bottom>
      <diagonal/>
    </border>
    <border>
      <left style="medium">
        <color rgb="FF008A3E"/>
      </left>
      <right/>
      <top/>
      <bottom/>
      <diagonal/>
    </border>
    <border>
      <left style="medium">
        <color rgb="FF008A3E"/>
      </left>
      <right style="thin">
        <color rgb="FF008A3E"/>
      </right>
      <top style="thin">
        <color rgb="FF008A3E"/>
      </top>
      <bottom style="medium">
        <color rgb="FF008A3E"/>
      </bottom>
      <diagonal/>
    </border>
    <border>
      <left style="thin">
        <color rgb="FF008A3E"/>
      </left>
      <right style="thin">
        <color rgb="FF008A3E"/>
      </right>
      <top style="thin">
        <color rgb="FF008A3E"/>
      </top>
      <bottom style="medium">
        <color rgb="FF008A3E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medium">
        <color rgb="FF008A3E"/>
      </top>
      <bottom style="thin">
        <color rgb="FF008A3E"/>
      </bottom>
      <diagonal/>
    </border>
    <border>
      <left/>
      <right/>
      <top style="thin">
        <color rgb="FF005EA4"/>
      </top>
      <bottom style="thin">
        <color rgb="FF005EA4"/>
      </bottom>
      <diagonal/>
    </border>
    <border>
      <left/>
      <right/>
      <top style="thin">
        <color rgb="FF008A3E"/>
      </top>
      <bottom style="thin">
        <color rgb="FF008A3E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008A3E"/>
      </left>
      <right/>
      <top style="thin">
        <color rgb="FF008A3E"/>
      </top>
      <bottom style="thin">
        <color rgb="FF008A3E"/>
      </bottom>
      <diagonal/>
    </border>
    <border>
      <left style="thin">
        <color rgb="FF008A3E"/>
      </left>
      <right/>
      <top style="thin">
        <color rgb="FF008A3E"/>
      </top>
      <bottom style="medium">
        <color rgb="FF008A3E"/>
      </bottom>
      <diagonal/>
    </border>
    <border>
      <left style="thin">
        <color rgb="FF008A3E"/>
      </left>
      <right style="medium">
        <color rgb="FF008A3E"/>
      </right>
      <top style="thin">
        <color rgb="FF008A3E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5EA4"/>
      </left>
      <right/>
      <top style="medium">
        <color rgb="FF005EA4"/>
      </top>
      <bottom/>
      <diagonal/>
    </border>
    <border>
      <left/>
      <right/>
      <top style="medium">
        <color rgb="FF005EA4"/>
      </top>
      <bottom/>
      <diagonal/>
    </border>
    <border>
      <left/>
      <right/>
      <top style="medium">
        <color rgb="FF005EA4"/>
      </top>
      <bottom style="thin">
        <color rgb="FF005EA4"/>
      </bottom>
      <diagonal/>
    </border>
    <border>
      <left/>
      <right style="thin">
        <color rgb="FF005EA4"/>
      </right>
      <top style="medium">
        <color rgb="FF005EA4"/>
      </top>
      <bottom style="thin">
        <color rgb="FF005EA4"/>
      </bottom>
      <diagonal/>
    </border>
    <border>
      <left style="thin">
        <color rgb="FF005EA4"/>
      </left>
      <right style="thin">
        <color rgb="FF005EA4"/>
      </right>
      <top style="medium">
        <color rgb="FF005EA4"/>
      </top>
      <bottom style="thin">
        <color rgb="FF005EA4"/>
      </bottom>
      <diagonal/>
    </border>
    <border>
      <left/>
      <right style="medium">
        <color rgb="FF005EA4"/>
      </right>
      <top style="medium">
        <color rgb="FF005EA4"/>
      </top>
      <bottom/>
      <diagonal/>
    </border>
    <border>
      <left style="medium">
        <color rgb="FF005EA4"/>
      </left>
      <right style="thin">
        <color rgb="FF005EA4"/>
      </right>
      <top style="thin">
        <color rgb="FF005EA4"/>
      </top>
      <bottom style="thin">
        <color rgb="FF005EA4"/>
      </bottom>
      <diagonal/>
    </border>
    <border>
      <left style="thin">
        <color rgb="FF005EA4"/>
      </left>
      <right style="medium">
        <color rgb="FF005EA4"/>
      </right>
      <top style="thin">
        <color rgb="FF005EA4"/>
      </top>
      <bottom style="thin">
        <color rgb="FF005EA4"/>
      </bottom>
      <diagonal/>
    </border>
    <border>
      <left style="medium">
        <color rgb="FF005EA4"/>
      </left>
      <right/>
      <top/>
      <bottom/>
      <diagonal/>
    </border>
    <border>
      <left/>
      <right style="medium">
        <color rgb="FF005EA4"/>
      </right>
      <top/>
      <bottom/>
      <diagonal/>
    </border>
    <border>
      <left style="medium">
        <color rgb="FF005EA4"/>
      </left>
      <right style="thin">
        <color rgb="FF005EA4"/>
      </right>
      <top style="thin">
        <color rgb="FF005EA4"/>
      </top>
      <bottom style="medium">
        <color rgb="FF005EA4"/>
      </bottom>
      <diagonal/>
    </border>
    <border>
      <left style="thin">
        <color rgb="FF005EA4"/>
      </left>
      <right style="thin">
        <color rgb="FF005EA4"/>
      </right>
      <top style="thin">
        <color rgb="FF005EA4"/>
      </top>
      <bottom style="medium">
        <color rgb="FF005EA4"/>
      </bottom>
      <diagonal/>
    </border>
    <border>
      <left style="thin">
        <color rgb="FF005EA4"/>
      </left>
      <right style="medium">
        <color rgb="FF005EA4"/>
      </right>
      <top style="thin">
        <color rgb="FF005EA4"/>
      </top>
      <bottom style="medium">
        <color rgb="FF005EA4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rgb="FF008A3E"/>
      </right>
      <top style="thin">
        <color rgb="FF008A3E"/>
      </top>
      <bottom style="thin">
        <color rgb="FF008A3E"/>
      </bottom>
      <diagonal/>
    </border>
    <border>
      <left/>
      <right style="medium">
        <color rgb="FF008A3E"/>
      </right>
      <top style="thin">
        <color rgb="FF008A3E"/>
      </top>
      <bottom style="medium">
        <color rgb="FF008A3E"/>
      </bottom>
      <diagonal/>
    </border>
    <border>
      <left style="thin">
        <color rgb="FF008A3E"/>
      </left>
      <right style="thin">
        <color rgb="FF008A3E"/>
      </right>
      <top style="thin">
        <color rgb="FF008A3E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8A3E"/>
      </left>
      <right style="thin">
        <color rgb="FF008A3E"/>
      </right>
      <top style="medium">
        <color rgb="FF008A3E"/>
      </top>
      <bottom style="thin">
        <color rgb="FF008A3E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5EA4"/>
      </left>
      <right style="thin">
        <color rgb="FF005EA4"/>
      </right>
      <top/>
      <bottom style="medium">
        <color rgb="FFFF0000"/>
      </bottom>
      <diagonal/>
    </border>
    <border>
      <left/>
      <right style="thin">
        <color rgb="FF008A3E"/>
      </right>
      <top style="thin">
        <color rgb="FF008A3E"/>
      </top>
      <bottom style="thin">
        <color rgb="FF008A3E"/>
      </bottom>
      <diagonal/>
    </border>
    <border>
      <left style="thin">
        <color rgb="FF008A3E"/>
      </left>
      <right style="thin">
        <color rgb="FF008A3E"/>
      </right>
      <top/>
      <bottom style="thin">
        <color rgb="FF008A3E"/>
      </bottom>
      <diagonal/>
    </border>
    <border>
      <left style="thin">
        <color rgb="FF005EA4"/>
      </left>
      <right style="thin">
        <color rgb="FF005EA4"/>
      </right>
      <top/>
      <bottom style="medium">
        <color rgb="FF008A3E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00">
    <xf numFmtId="0" fontId="0" fillId="0" borderId="0" xfId="0"/>
    <xf numFmtId="0" fontId="5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" fillId="0" borderId="0" xfId="0" applyFont="1" applyProtection="1"/>
    <xf numFmtId="0" fontId="9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9" fontId="1" fillId="3" borderId="0" xfId="1" applyFont="1" applyFill="1" applyAlignment="1" applyProtection="1">
      <alignment horizontal="left"/>
    </xf>
    <xf numFmtId="9" fontId="3" fillId="4" borderId="0" xfId="1" applyFont="1" applyFill="1" applyAlignment="1" applyProtection="1">
      <alignment horizontal="center" vertical="center"/>
    </xf>
    <xf numFmtId="9" fontId="0" fillId="3" borderId="0" xfId="1" applyFont="1" applyFill="1" applyAlignment="1" applyProtection="1">
      <alignment horizontal="left"/>
    </xf>
    <xf numFmtId="9" fontId="0" fillId="0" borderId="0" xfId="1" applyFont="1" applyProtection="1"/>
    <xf numFmtId="0" fontId="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4" fillId="15" borderId="0" xfId="0" applyFont="1" applyFill="1" applyBorder="1" applyAlignment="1" applyProtection="1">
      <alignment vertical="center"/>
    </xf>
    <xf numFmtId="44" fontId="4" fillId="15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/>
    </xf>
    <xf numFmtId="9" fontId="0" fillId="0" borderId="0" xfId="1" applyFont="1" applyBorder="1" applyProtection="1"/>
    <xf numFmtId="44" fontId="0" fillId="0" borderId="0" xfId="0" applyNumberFormat="1" applyFont="1" applyBorder="1" applyProtection="1"/>
    <xf numFmtId="1" fontId="8" fillId="5" borderId="5" xfId="0" applyNumberFormat="1" applyFont="1" applyFill="1" applyBorder="1" applyAlignment="1" applyProtection="1">
      <alignment horizontal="center" vertical="center"/>
    </xf>
    <xf numFmtId="1" fontId="8" fillId="5" borderId="5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2" fontId="8" fillId="5" borderId="5" xfId="0" applyNumberFormat="1" applyFont="1" applyFill="1" applyBorder="1" applyAlignment="1" applyProtection="1">
      <alignment horizontal="center" vertical="center" wrapText="1"/>
    </xf>
    <xf numFmtId="9" fontId="8" fillId="5" borderId="5" xfId="1" applyFont="1" applyFill="1" applyBorder="1" applyAlignment="1" applyProtection="1">
      <alignment horizontal="center" vertical="center" wrapText="1"/>
    </xf>
    <xf numFmtId="44" fontId="8" fillId="5" borderId="5" xfId="0" applyNumberFormat="1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horizontal="center"/>
    </xf>
    <xf numFmtId="2" fontId="6" fillId="0" borderId="5" xfId="0" applyNumberFormat="1" applyFont="1" applyBorder="1" applyAlignment="1" applyProtection="1">
      <alignment horizontal="center"/>
    </xf>
    <xf numFmtId="0" fontId="0" fillId="6" borderId="5" xfId="0" applyFont="1" applyFill="1" applyBorder="1" applyProtection="1">
      <protection locked="0"/>
    </xf>
    <xf numFmtId="9" fontId="0" fillId="0" borderId="5" xfId="1" applyFont="1" applyBorder="1" applyProtection="1"/>
    <xf numFmtId="44" fontId="0" fillId="0" borderId="5" xfId="0" applyNumberFormat="1" applyFont="1" applyBorder="1" applyProtection="1"/>
    <xf numFmtId="1" fontId="8" fillId="5" borderId="6" xfId="0" applyNumberFormat="1" applyFont="1" applyFill="1" applyBorder="1" applyAlignment="1" applyProtection="1">
      <alignment horizontal="center" vertical="center"/>
    </xf>
    <xf numFmtId="1" fontId="8" fillId="5" borderId="6" xfId="0" applyNumberFormat="1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2" fontId="8" fillId="5" borderId="6" xfId="0" applyNumberFormat="1" applyFont="1" applyFill="1" applyBorder="1" applyAlignment="1" applyProtection="1">
      <alignment horizontal="center" vertical="center" wrapText="1"/>
    </xf>
    <xf numFmtId="44" fontId="8" fillId="5" borderId="6" xfId="0" applyNumberFormat="1" applyFont="1" applyFill="1" applyBorder="1" applyAlignment="1" applyProtection="1">
      <alignment vertical="center"/>
    </xf>
    <xf numFmtId="0" fontId="0" fillId="0" borderId="6" xfId="0" applyFont="1" applyBorder="1" applyAlignment="1" applyProtection="1">
      <alignment horizontal="center"/>
    </xf>
    <xf numFmtId="2" fontId="6" fillId="0" borderId="6" xfId="0" applyNumberFormat="1" applyFont="1" applyBorder="1" applyAlignment="1" applyProtection="1">
      <alignment horizontal="center"/>
    </xf>
    <xf numFmtId="1" fontId="8" fillId="5" borderId="7" xfId="0" applyNumberFormat="1" applyFont="1" applyFill="1" applyBorder="1" applyAlignment="1" applyProtection="1">
      <alignment horizontal="center" vertical="center"/>
    </xf>
    <xf numFmtId="1" fontId="8" fillId="5" borderId="7" xfId="0" applyNumberFormat="1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2" fontId="8" fillId="5" borderId="7" xfId="0" applyNumberFormat="1" applyFont="1" applyFill="1" applyBorder="1" applyAlignment="1" applyProtection="1">
      <alignment horizontal="center" vertical="center" wrapText="1"/>
    </xf>
    <xf numFmtId="9" fontId="8" fillId="5" borderId="7" xfId="1" applyFont="1" applyFill="1" applyBorder="1" applyAlignment="1" applyProtection="1">
      <alignment horizontal="center" vertical="center" wrapText="1"/>
    </xf>
    <xf numFmtId="44" fontId="8" fillId="5" borderId="7" xfId="0" applyNumberFormat="1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0" fontId="12" fillId="8" borderId="8" xfId="0" applyFont="1" applyFill="1" applyBorder="1" applyAlignment="1" applyProtection="1">
      <alignment vertical="center"/>
    </xf>
    <xf numFmtId="0" fontId="4" fillId="8" borderId="9" xfId="0" applyFont="1" applyFill="1" applyBorder="1" applyAlignment="1" applyProtection="1">
      <alignment vertical="center"/>
    </xf>
    <xf numFmtId="0" fontId="4" fillId="8" borderId="9" xfId="0" applyFont="1" applyFill="1" applyBorder="1" applyAlignment="1" applyProtection="1">
      <alignment horizontal="center" vertical="center"/>
    </xf>
    <xf numFmtId="0" fontId="4" fillId="8" borderId="10" xfId="0" applyFont="1" applyFill="1" applyBorder="1" applyAlignment="1" applyProtection="1">
      <alignment vertical="center"/>
    </xf>
    <xf numFmtId="1" fontId="8" fillId="5" borderId="11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>
      <alignment horizontal="left" vertical="center"/>
    </xf>
    <xf numFmtId="0" fontId="12" fillId="8" borderId="12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horizontal="center" vertical="center"/>
    </xf>
    <xf numFmtId="1" fontId="6" fillId="0" borderId="13" xfId="0" applyNumberFormat="1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center"/>
    </xf>
    <xf numFmtId="0" fontId="0" fillId="0" borderId="0" xfId="0" applyFont="1" applyFill="1" applyProtection="1"/>
    <xf numFmtId="1" fontId="8" fillId="5" borderId="15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left" vertical="center"/>
    </xf>
    <xf numFmtId="0" fontId="12" fillId="12" borderId="16" xfId="0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>
      <alignment vertical="center"/>
    </xf>
    <xf numFmtId="0" fontId="4" fillId="12" borderId="17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center"/>
    </xf>
    <xf numFmtId="0" fontId="4" fillId="15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center" vertical="center"/>
    </xf>
    <xf numFmtId="0" fontId="0" fillId="10" borderId="5" xfId="0" applyFont="1" applyFill="1" applyBorder="1" applyAlignment="1" applyProtection="1">
      <alignment horizontal="center"/>
    </xf>
    <xf numFmtId="0" fontId="0" fillId="14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0" fillId="10" borderId="6" xfId="0" applyFont="1" applyFill="1" applyBorder="1" applyAlignment="1" applyProtection="1">
      <alignment horizontal="center"/>
    </xf>
    <xf numFmtId="0" fontId="0" fillId="14" borderId="6" xfId="0" applyFont="1" applyFill="1" applyBorder="1" applyAlignment="1" applyProtection="1">
      <alignment horizontal="center"/>
    </xf>
    <xf numFmtId="0" fontId="0" fillId="14" borderId="19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14" borderId="7" xfId="0" applyFont="1" applyFill="1" applyBorder="1" applyAlignment="1" applyProtection="1">
      <alignment horizontal="center"/>
    </xf>
    <xf numFmtId="0" fontId="0" fillId="14" borderId="14" xfId="0" applyFont="1" applyFill="1" applyBorder="1" applyAlignment="1" applyProtection="1">
      <alignment horizontal="center"/>
    </xf>
    <xf numFmtId="44" fontId="0" fillId="0" borderId="0" xfId="0" applyNumberFormat="1" applyFont="1" applyAlignment="1" applyProtection="1">
      <alignment horizontal="center"/>
    </xf>
    <xf numFmtId="0" fontId="0" fillId="16" borderId="5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0" fillId="17" borderId="5" xfId="0" applyFont="1" applyFill="1" applyBorder="1" applyAlignment="1" applyProtection="1">
      <alignment horizontal="center"/>
    </xf>
    <xf numFmtId="0" fontId="8" fillId="5" borderId="29" xfId="0" applyFont="1" applyFill="1" applyBorder="1" applyAlignment="1" applyProtection="1">
      <alignment horizontal="center" vertical="center"/>
    </xf>
    <xf numFmtId="1" fontId="8" fillId="5" borderId="30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 wrapText="1"/>
    </xf>
    <xf numFmtId="2" fontId="8" fillId="5" borderId="20" xfId="0" applyNumberFormat="1" applyFont="1" applyFill="1" applyBorder="1" applyAlignment="1" applyProtection="1">
      <alignment horizontal="center" vertical="center" wrapText="1"/>
    </xf>
    <xf numFmtId="9" fontId="8" fillId="5" borderId="20" xfId="1" applyFont="1" applyFill="1" applyBorder="1" applyAlignment="1" applyProtection="1">
      <alignment horizontal="center" vertical="center" wrapText="1"/>
    </xf>
    <xf numFmtId="0" fontId="8" fillId="5" borderId="31" xfId="0" applyFont="1" applyFill="1" applyBorder="1" applyAlignment="1" applyProtection="1">
      <alignment horizontal="center" vertical="center"/>
    </xf>
    <xf numFmtId="0" fontId="12" fillId="12" borderId="32" xfId="0" applyFont="1" applyFill="1" applyBorder="1" applyAlignment="1" applyProtection="1">
      <alignment vertical="center"/>
    </xf>
    <xf numFmtId="0" fontId="4" fillId="12" borderId="33" xfId="0" applyFont="1" applyFill="1" applyBorder="1" applyAlignment="1" applyProtection="1">
      <alignment vertical="center"/>
    </xf>
    <xf numFmtId="0" fontId="4" fillId="12" borderId="33" xfId="0" applyFont="1" applyFill="1" applyBorder="1" applyAlignment="1" applyProtection="1">
      <alignment horizontal="center" vertical="center"/>
    </xf>
    <xf numFmtId="44" fontId="4" fillId="12" borderId="34" xfId="0" applyNumberFormat="1" applyFont="1" applyFill="1" applyBorder="1" applyAlignment="1" applyProtection="1">
      <alignment vertical="center"/>
    </xf>
    <xf numFmtId="0" fontId="4" fillId="12" borderId="35" xfId="0" applyFont="1" applyFill="1" applyBorder="1" applyAlignment="1" applyProtection="1">
      <alignment vertical="center"/>
    </xf>
    <xf numFmtId="0" fontId="12" fillId="15" borderId="36" xfId="0" applyFont="1" applyFill="1" applyBorder="1" applyAlignment="1" applyProtection="1">
      <alignment vertical="center"/>
    </xf>
    <xf numFmtId="0" fontId="4" fillId="15" borderId="37" xfId="0" applyFont="1" applyFill="1" applyBorder="1" applyAlignment="1" applyProtection="1">
      <alignment vertical="center"/>
    </xf>
    <xf numFmtId="0" fontId="4" fillId="15" borderId="37" xfId="0" applyFont="1" applyFill="1" applyBorder="1" applyAlignment="1" applyProtection="1">
      <alignment horizontal="center" vertical="center"/>
    </xf>
    <xf numFmtId="44" fontId="4" fillId="15" borderId="40" xfId="0" applyNumberFormat="1" applyFont="1" applyFill="1" applyBorder="1" applyAlignment="1" applyProtection="1">
      <alignment vertical="center"/>
    </xf>
    <xf numFmtId="0" fontId="4" fillId="15" borderId="41" xfId="0" applyFont="1" applyFill="1" applyBorder="1" applyAlignment="1" applyProtection="1">
      <alignment vertical="center"/>
    </xf>
    <xf numFmtId="1" fontId="8" fillId="5" borderId="42" xfId="0" applyNumberFormat="1" applyFont="1" applyFill="1" applyBorder="1" applyAlignment="1" applyProtection="1">
      <alignment horizontal="center" vertical="center"/>
    </xf>
    <xf numFmtId="0" fontId="8" fillId="5" borderId="43" xfId="0" applyFont="1" applyFill="1" applyBorder="1" applyAlignment="1" applyProtection="1">
      <alignment horizontal="center" vertical="center"/>
    </xf>
    <xf numFmtId="1" fontId="6" fillId="0" borderId="42" xfId="0" applyNumberFormat="1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/>
    </xf>
    <xf numFmtId="0" fontId="12" fillId="15" borderId="44" xfId="0" applyFont="1" applyFill="1" applyBorder="1" applyAlignment="1" applyProtection="1">
      <alignment vertical="center"/>
    </xf>
    <xf numFmtId="0" fontId="4" fillId="15" borderId="45" xfId="0" applyFont="1" applyFill="1" applyBorder="1" applyAlignment="1" applyProtection="1">
      <alignment vertical="center"/>
    </xf>
    <xf numFmtId="1" fontId="6" fillId="0" borderId="46" xfId="0" applyNumberFormat="1" applyFont="1" applyBorder="1" applyAlignment="1" applyProtection="1">
      <alignment horizontal="left" vertical="center"/>
    </xf>
    <xf numFmtId="0" fontId="0" fillId="0" borderId="47" xfId="0" applyFont="1" applyBorder="1" applyAlignment="1" applyProtection="1">
      <alignment horizontal="center"/>
    </xf>
    <xf numFmtId="0" fontId="0" fillId="14" borderId="47" xfId="0" applyFont="1" applyFill="1" applyBorder="1" applyAlignment="1" applyProtection="1">
      <alignment horizontal="center"/>
    </xf>
    <xf numFmtId="2" fontId="6" fillId="0" borderId="47" xfId="0" applyNumberFormat="1" applyFont="1" applyBorder="1" applyAlignment="1" applyProtection="1">
      <alignment horizontal="center"/>
    </xf>
    <xf numFmtId="0" fontId="0" fillId="6" borderId="47" xfId="0" applyFont="1" applyFill="1" applyBorder="1" applyProtection="1">
      <protection locked="0"/>
    </xf>
    <xf numFmtId="9" fontId="0" fillId="0" borderId="47" xfId="1" applyFont="1" applyBorder="1" applyProtection="1"/>
    <xf numFmtId="44" fontId="0" fillId="0" borderId="47" xfId="0" applyNumberFormat="1" applyFont="1" applyBorder="1" applyProtection="1"/>
    <xf numFmtId="0" fontId="6" fillId="0" borderId="48" xfId="0" applyFont="1" applyBorder="1" applyAlignment="1" applyProtection="1">
      <alignment horizontal="left" vertical="center"/>
    </xf>
    <xf numFmtId="9" fontId="0" fillId="0" borderId="25" xfId="1" applyFont="1" applyBorder="1" applyProtection="1"/>
    <xf numFmtId="9" fontId="8" fillId="5" borderId="25" xfId="1" applyFont="1" applyFill="1" applyBorder="1" applyAlignment="1" applyProtection="1">
      <alignment horizontal="center" vertical="center" wrapText="1"/>
    </xf>
    <xf numFmtId="9" fontId="0" fillId="0" borderId="26" xfId="1" applyFont="1" applyBorder="1" applyProtection="1"/>
    <xf numFmtId="0" fontId="6" fillId="0" borderId="49" xfId="0" applyFont="1" applyBorder="1" applyAlignment="1" applyProtection="1">
      <alignment horizontal="left" vertical="center"/>
    </xf>
    <xf numFmtId="0" fontId="8" fillId="5" borderId="50" xfId="0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left" vertical="center"/>
    </xf>
    <xf numFmtId="44" fontId="8" fillId="5" borderId="52" xfId="0" applyNumberFormat="1" applyFont="1" applyFill="1" applyBorder="1" applyAlignment="1" applyProtection="1">
      <alignment vertical="center"/>
    </xf>
    <xf numFmtId="44" fontId="0" fillId="0" borderId="6" xfId="0" applyNumberFormat="1" applyFont="1" applyBorder="1" applyProtection="1"/>
    <xf numFmtId="44" fontId="4" fillId="12" borderId="6" xfId="0" applyNumberFormat="1" applyFont="1" applyFill="1" applyBorder="1" applyAlignment="1" applyProtection="1">
      <alignment vertical="center"/>
    </xf>
    <xf numFmtId="9" fontId="0" fillId="0" borderId="27" xfId="1" applyFont="1" applyBorder="1" applyProtection="1"/>
    <xf numFmtId="9" fontId="8" fillId="5" borderId="27" xfId="1" applyFont="1" applyFill="1" applyBorder="1" applyAlignment="1" applyProtection="1">
      <alignment horizontal="center" vertical="center" wrapText="1"/>
    </xf>
    <xf numFmtId="9" fontId="0" fillId="0" borderId="28" xfId="1" applyFont="1" applyBorder="1" applyProtection="1"/>
    <xf numFmtId="0" fontId="6" fillId="0" borderId="53" xfId="0" applyFont="1" applyBorder="1" applyAlignment="1" applyProtection="1">
      <alignment horizontal="left" vertical="center"/>
    </xf>
    <xf numFmtId="0" fontId="4" fillId="8" borderId="53" xfId="0" applyFont="1" applyFill="1" applyBorder="1" applyAlignment="1" applyProtection="1">
      <alignment vertical="center"/>
    </xf>
    <xf numFmtId="0" fontId="8" fillId="5" borderId="53" xfId="0" applyFont="1" applyFill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left" vertical="center"/>
    </xf>
    <xf numFmtId="44" fontId="8" fillId="5" borderId="55" xfId="0" applyNumberFormat="1" applyFont="1" applyFill="1" applyBorder="1" applyAlignment="1" applyProtection="1">
      <alignment vertical="center"/>
    </xf>
    <xf numFmtId="44" fontId="0" fillId="0" borderId="7" xfId="0" applyNumberFormat="1" applyFont="1" applyBorder="1" applyProtection="1"/>
    <xf numFmtId="44" fontId="4" fillId="8" borderId="7" xfId="0" applyNumberFormat="1" applyFont="1" applyFill="1" applyBorder="1" applyAlignment="1" applyProtection="1">
      <alignment vertical="center"/>
    </xf>
    <xf numFmtId="1" fontId="6" fillId="0" borderId="56" xfId="0" applyNumberFormat="1" applyFont="1" applyBorder="1" applyAlignment="1" applyProtection="1">
      <alignment horizontal="left" vertical="center"/>
    </xf>
    <xf numFmtId="0" fontId="0" fillId="0" borderId="57" xfId="0" applyFont="1" applyBorder="1" applyAlignment="1" applyProtection="1">
      <alignment horizontal="center"/>
    </xf>
    <xf numFmtId="0" fontId="0" fillId="14" borderId="57" xfId="0" applyFont="1" applyFill="1" applyBorder="1" applyAlignment="1" applyProtection="1">
      <alignment horizontal="center"/>
    </xf>
    <xf numFmtId="9" fontId="0" fillId="0" borderId="58" xfId="1" applyFont="1" applyBorder="1" applyProtection="1"/>
    <xf numFmtId="44" fontId="0" fillId="0" borderId="57" xfId="0" applyNumberFormat="1" applyFont="1" applyBorder="1" applyProtection="1"/>
    <xf numFmtId="0" fontId="6" fillId="0" borderId="50" xfId="0" applyFont="1" applyBorder="1" applyAlignment="1" applyProtection="1">
      <alignment horizontal="left" vertical="center"/>
    </xf>
    <xf numFmtId="0" fontId="12" fillId="12" borderId="59" xfId="0" applyFont="1" applyFill="1" applyBorder="1" applyAlignment="1" applyProtection="1">
      <alignment vertical="center"/>
    </xf>
    <xf numFmtId="0" fontId="4" fillId="12" borderId="60" xfId="0" applyFont="1" applyFill="1" applyBorder="1" applyAlignment="1" applyProtection="1">
      <alignment vertical="center"/>
    </xf>
    <xf numFmtId="0" fontId="4" fillId="12" borderId="60" xfId="0" applyFont="1" applyFill="1" applyBorder="1" applyAlignment="1" applyProtection="1">
      <alignment horizontal="center" vertical="center"/>
    </xf>
    <xf numFmtId="44" fontId="4" fillId="12" borderId="62" xfId="0" applyNumberFormat="1" applyFont="1" applyFill="1" applyBorder="1" applyAlignment="1" applyProtection="1">
      <alignment vertical="center"/>
    </xf>
    <xf numFmtId="0" fontId="4" fillId="12" borderId="63" xfId="0" applyFont="1" applyFill="1" applyBorder="1" applyAlignment="1" applyProtection="1">
      <alignment vertical="center"/>
    </xf>
    <xf numFmtId="44" fontId="0" fillId="0" borderId="19" xfId="0" applyNumberFormat="1" applyFont="1" applyBorder="1" applyProtection="1"/>
    <xf numFmtId="44" fontId="4" fillId="8" borderId="64" xfId="0" applyNumberFormat="1" applyFont="1" applyFill="1" applyBorder="1" applyAlignment="1" applyProtection="1">
      <alignment vertical="center"/>
    </xf>
    <xf numFmtId="44" fontId="0" fillId="0" borderId="14" xfId="0" applyNumberFormat="1" applyFont="1" applyBorder="1" applyProtection="1"/>
    <xf numFmtId="0" fontId="0" fillId="18" borderId="6" xfId="0" applyFont="1" applyFill="1" applyBorder="1" applyProtection="1">
      <protection locked="0"/>
    </xf>
    <xf numFmtId="0" fontId="0" fillId="18" borderId="57" xfId="0" applyFont="1" applyFill="1" applyBorder="1" applyProtection="1">
      <protection locked="0"/>
    </xf>
    <xf numFmtId="0" fontId="0" fillId="18" borderId="19" xfId="0" applyFont="1" applyFill="1" applyBorder="1" applyProtection="1">
      <protection locked="0"/>
    </xf>
    <xf numFmtId="0" fontId="0" fillId="19" borderId="7" xfId="0" applyFont="1" applyFill="1" applyBorder="1" applyProtection="1">
      <protection locked="0"/>
    </xf>
    <xf numFmtId="0" fontId="0" fillId="19" borderId="14" xfId="0" applyFont="1" applyFill="1" applyBorder="1" applyProtection="1">
      <protection locked="0"/>
    </xf>
    <xf numFmtId="0" fontId="0" fillId="20" borderId="7" xfId="0" applyFont="1" applyFill="1" applyBorder="1" applyProtection="1">
      <protection locked="0"/>
    </xf>
    <xf numFmtId="0" fontId="0" fillId="21" borderId="5" xfId="0" applyFont="1" applyFill="1" applyBorder="1" applyAlignment="1" applyProtection="1">
      <alignment horizontal="center"/>
    </xf>
    <xf numFmtId="0" fontId="0" fillId="22" borderId="6" xfId="0" applyFill="1" applyBorder="1" applyAlignment="1" applyProtection="1">
      <alignment horizontal="center"/>
    </xf>
    <xf numFmtId="0" fontId="0" fillId="23" borderId="6" xfId="0" applyFont="1" applyFill="1" applyBorder="1" applyAlignment="1" applyProtection="1">
      <alignment horizontal="center"/>
    </xf>
    <xf numFmtId="0" fontId="0" fillId="24" borderId="6" xfId="0" applyFont="1" applyFill="1" applyBorder="1" applyAlignment="1" applyProtection="1">
      <alignment horizontal="center"/>
    </xf>
    <xf numFmtId="0" fontId="0" fillId="16" borderId="6" xfId="0" applyFont="1" applyFill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4" fillId="8" borderId="65" xfId="0" applyFont="1" applyFill="1" applyBorder="1" applyAlignment="1" applyProtection="1">
      <alignment horizontal="center"/>
    </xf>
    <xf numFmtId="0" fontId="4" fillId="7" borderId="65" xfId="0" applyFont="1" applyFill="1" applyBorder="1" applyAlignment="1" applyProtection="1">
      <alignment horizontal="center"/>
    </xf>
    <xf numFmtId="0" fontId="0" fillId="22" borderId="65" xfId="0" applyFill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66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13" borderId="67" xfId="0" applyFont="1" applyFill="1" applyBorder="1" applyAlignment="1" applyProtection="1">
      <alignment horizontal="center"/>
    </xf>
    <xf numFmtId="0" fontId="0" fillId="9" borderId="67" xfId="0" applyFont="1" applyFill="1" applyBorder="1" applyAlignment="1" applyProtection="1">
      <alignment horizontal="center"/>
    </xf>
    <xf numFmtId="0" fontId="0" fillId="16" borderId="67" xfId="0" applyFont="1" applyFill="1" applyBorder="1" applyAlignment="1" applyProtection="1">
      <alignment horizontal="center"/>
    </xf>
    <xf numFmtId="0" fontId="0" fillId="10" borderId="67" xfId="0" applyFont="1" applyFill="1" applyBorder="1" applyAlignment="1" applyProtection="1">
      <alignment horizontal="center"/>
    </xf>
    <xf numFmtId="0" fontId="0" fillId="14" borderId="67" xfId="0" applyFont="1" applyFill="1" applyBorder="1" applyAlignment="1" applyProtection="1">
      <alignment horizontal="center"/>
    </xf>
    <xf numFmtId="0" fontId="8" fillId="5" borderId="55" xfId="0" applyFont="1" applyFill="1" applyBorder="1" applyAlignment="1" applyProtection="1">
      <alignment horizontal="center" vertical="center" wrapText="1"/>
    </xf>
    <xf numFmtId="0" fontId="0" fillId="0" borderId="68" xfId="0" applyFont="1" applyBorder="1" applyAlignment="1" applyProtection="1">
      <alignment horizontal="center"/>
    </xf>
    <xf numFmtId="0" fontId="0" fillId="0" borderId="69" xfId="0" applyFont="1" applyBorder="1" applyAlignment="1" applyProtection="1">
      <alignment horizontal="center"/>
    </xf>
    <xf numFmtId="0" fontId="0" fillId="25" borderId="6" xfId="0" applyFont="1" applyFill="1" applyBorder="1" applyAlignment="1" applyProtection="1">
      <alignment horizontal="center"/>
    </xf>
    <xf numFmtId="0" fontId="4" fillId="11" borderId="5" xfId="0" applyFont="1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4" fillId="11" borderId="6" xfId="0" applyFont="1" applyFill="1" applyBorder="1" applyAlignment="1" applyProtection="1">
      <alignment horizontal="center"/>
    </xf>
    <xf numFmtId="0" fontId="4" fillId="12" borderId="6" xfId="0" applyFont="1" applyFill="1" applyBorder="1" applyAlignment="1" applyProtection="1">
      <alignment horizontal="center"/>
    </xf>
    <xf numFmtId="0" fontId="4" fillId="11" borderId="67" xfId="0" applyFont="1" applyFill="1" applyBorder="1" applyAlignment="1" applyProtection="1">
      <alignment horizontal="center"/>
    </xf>
    <xf numFmtId="0" fontId="4" fillId="12" borderId="67" xfId="0" applyFont="1" applyFill="1" applyBorder="1" applyAlignment="1" applyProtection="1">
      <alignment horizontal="center"/>
    </xf>
    <xf numFmtId="0" fontId="0" fillId="0" borderId="0" xfId="0" applyFont="1" applyFill="1" applyBorder="1" applyProtection="1">
      <protection locked="0"/>
    </xf>
    <xf numFmtId="0" fontId="0" fillId="3" borderId="0" xfId="0" applyFont="1" applyFill="1" applyProtection="1"/>
    <xf numFmtId="9" fontId="0" fillId="3" borderId="0" xfId="1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right" vertical="center"/>
    </xf>
    <xf numFmtId="44" fontId="3" fillId="4" borderId="3" xfId="0" applyNumberFormat="1" applyFont="1" applyFill="1" applyBorder="1" applyAlignment="1" applyProtection="1">
      <alignment horizontal="center" vertical="center"/>
    </xf>
    <xf numFmtId="44" fontId="3" fillId="4" borderId="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4" fillId="12" borderId="33" xfId="0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 applyProtection="1">
      <alignment horizontal="center" vertical="center" wrapText="1"/>
    </xf>
    <xf numFmtId="0" fontId="4" fillId="15" borderId="38" xfId="0" applyFont="1" applyFill="1" applyBorder="1" applyAlignment="1" applyProtection="1">
      <alignment horizontal="center" vertical="center"/>
    </xf>
    <xf numFmtId="0" fontId="4" fillId="15" borderId="39" xfId="0" applyFont="1" applyFill="1" applyBorder="1" applyAlignment="1" applyProtection="1">
      <alignment horizontal="center" vertical="center"/>
    </xf>
    <xf numFmtId="0" fontId="4" fillId="15" borderId="23" xfId="0" applyFont="1" applyFill="1" applyBorder="1" applyAlignment="1" applyProtection="1">
      <alignment horizontal="center" vertical="center"/>
    </xf>
    <xf numFmtId="0" fontId="4" fillId="12" borderId="21" xfId="0" applyFont="1" applyFill="1" applyBorder="1" applyAlignment="1" applyProtection="1">
      <alignment horizontal="center" vertical="center"/>
    </xf>
    <xf numFmtId="0" fontId="4" fillId="8" borderId="22" xfId="0" applyFont="1" applyFill="1" applyBorder="1" applyAlignment="1" applyProtection="1">
      <alignment horizontal="center" vertical="center" wrapText="1"/>
    </xf>
    <xf numFmtId="0" fontId="4" fillId="12" borderId="6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EA6A"/>
      <color rgb="FFFF3399"/>
      <color rgb="FFC99F93"/>
      <color rgb="FFA6A6A6"/>
      <color rgb="FF98C0E4"/>
      <color rgb="FF008A3E"/>
      <color rgb="FFFF6600"/>
      <color rgb="FF66FF66"/>
      <color rgb="FF29FF8A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0</xdr:row>
      <xdr:rowOff>19050</xdr:rowOff>
    </xdr:from>
    <xdr:to>
      <xdr:col>11</xdr:col>
      <xdr:colOff>0</xdr:colOff>
      <xdr:row>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81E349-7EA1-4F67-930D-68E240DA7E9A}"/>
            </a:ext>
          </a:extLst>
        </xdr:cNvPr>
        <xdr:cNvSpPr txBox="1"/>
      </xdr:nvSpPr>
      <xdr:spPr>
        <a:xfrm>
          <a:off x="8220074" y="19050"/>
          <a:ext cx="6229351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GB" sz="1800" b="1" u="sng"/>
            <a:t>INSTRUCTIONS</a:t>
          </a:r>
        </a:p>
        <a:p>
          <a:pPr algn="l"/>
          <a:r>
            <a:rPr lang="en-GB" sz="1100" b="1"/>
            <a:t>TYPE</a:t>
          </a:r>
          <a:r>
            <a:rPr lang="en-GB" sz="1100" b="1" baseline="0"/>
            <a:t> YOUR DEPT INTO THE BOX INDICATED ON THIS WORKSHEET (LEFT SIDE)</a:t>
          </a:r>
          <a:endParaRPr lang="en-GB" sz="1100" b="1"/>
        </a:p>
        <a:p>
          <a:pPr algn="l"/>
          <a:r>
            <a:rPr lang="en-GB" sz="1100" b="1"/>
            <a:t>TYPE THE NUMBER OF BOXES OF BOOKS REQ INTO THE ORDER</a:t>
          </a:r>
          <a:r>
            <a:rPr lang="en-GB" sz="1100" b="1" baseline="0"/>
            <a:t> QUANTITY </a:t>
          </a:r>
          <a:r>
            <a:rPr lang="en-GB" sz="1100" b="1"/>
            <a:t>CELLS </a:t>
          </a:r>
          <a:r>
            <a:rPr lang="en-GB" sz="1100"/>
            <a:t>ON THE APPROPRIATE WORKSHEETS</a:t>
          </a:r>
          <a:r>
            <a:rPr lang="en-GB" sz="1100" baseline="0"/>
            <a:t>. </a:t>
          </a:r>
          <a:r>
            <a:rPr lang="en-GB" sz="1100" b="1" u="sng">
              <a:solidFill>
                <a:srgbClr val="FF0000"/>
              </a:solidFill>
            </a:rPr>
            <a:t>DO NOT TYPE IN ANY OTHER CELLS</a:t>
          </a:r>
        </a:p>
        <a:p>
          <a:pPr algn="l"/>
          <a:endParaRPr lang="en-GB" sz="1100"/>
        </a:p>
        <a:p>
          <a:pPr algn="l"/>
          <a:r>
            <a:rPr lang="en-GB" sz="1100"/>
            <a:t>THE</a:t>
          </a:r>
          <a:r>
            <a:rPr lang="en-GB" sz="1100" baseline="0"/>
            <a:t> WORKBOOK WILL CALCULATE THE TOTAL COST OF YOUR ORDER AND IT WILL BE SHOWN ON THIS WORKSHEET. REMEMBER TO SAVE THE WORKBOOK FOR FUTURE REFERENCE.</a:t>
          </a:r>
        </a:p>
        <a:p>
          <a:pPr algn="l"/>
          <a:endParaRPr lang="en-GB" sz="1100" baseline="0"/>
        </a:p>
        <a:p>
          <a:pPr algn="l"/>
          <a:r>
            <a:rPr lang="en-GB" sz="1100" b="1" baseline="0"/>
            <a:t>SENDING YOUR ORDER TO ACCOUNTS: Print these sheets and fill in the requisition book</a:t>
          </a:r>
        </a:p>
        <a:p>
          <a:pPr algn="l"/>
          <a:r>
            <a:rPr lang="en-GB" sz="1100" baseline="0"/>
            <a:t>HOW TO PRINT ORDER:  Click PRINT -&gt; Click on </a:t>
          </a:r>
          <a:r>
            <a:rPr lang="en-GB" sz="1100" b="1" baseline="0"/>
            <a:t>Entire Workbook</a:t>
          </a:r>
          <a:r>
            <a:rPr lang="en-GB" sz="1100" b="0" baseline="0"/>
            <a:t> -&gt; </a:t>
          </a:r>
          <a:r>
            <a:rPr lang="en-GB" sz="1100" baseline="0"/>
            <a:t>Then print in normal way</a:t>
          </a:r>
        </a:p>
        <a:p>
          <a:pPr algn="l"/>
          <a:r>
            <a:rPr lang="en-GB" sz="1100" baseline="0"/>
            <a:t>Place your printed order in your order book -&gt; Write </a:t>
          </a:r>
          <a:r>
            <a:rPr lang="en-GB" sz="1100" i="1" baseline="0"/>
            <a:t>Exercise books as attached </a:t>
          </a:r>
          <a:r>
            <a:rPr lang="en-GB" sz="1100" baseline="0"/>
            <a:t>and the </a:t>
          </a:r>
          <a:r>
            <a:rPr lang="en-GB" sz="1100" i="1" baseline="0"/>
            <a:t>Total Cost £  -&gt; </a:t>
          </a:r>
          <a:r>
            <a:rPr lang="en-GB" sz="1100" i="0" baseline="0"/>
            <a:t>Make</a:t>
          </a:r>
          <a:r>
            <a:rPr lang="en-GB" sz="1100" i="1" baseline="0"/>
            <a:t> </a:t>
          </a:r>
          <a:r>
            <a:rPr lang="en-GB" sz="1100" baseline="0"/>
            <a:t>Order to </a:t>
          </a:r>
          <a:r>
            <a:rPr lang="en-GB" sz="1100" b="1" baseline="0"/>
            <a:t>WPS Westward</a:t>
          </a:r>
          <a:r>
            <a:rPr lang="en-GB" sz="1100" baseline="0"/>
            <a:t>.  </a:t>
          </a:r>
        </a:p>
      </xdr:txBody>
    </xdr:sp>
    <xdr:clientData/>
  </xdr:twoCellAnchor>
  <xdr:twoCellAnchor editAs="oneCell">
    <xdr:from>
      <xdr:col>0</xdr:col>
      <xdr:colOff>76200</xdr:colOff>
      <xdr:row>6</xdr:row>
      <xdr:rowOff>209550</xdr:rowOff>
    </xdr:from>
    <xdr:to>
      <xdr:col>3</xdr:col>
      <xdr:colOff>1485900</xdr:colOff>
      <xdr:row>8</xdr:row>
      <xdr:rowOff>344418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A32795-904A-41D3-B3A6-043286F670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" t="9969" r="2898" b="11494"/>
        <a:stretch/>
      </xdr:blipFill>
      <xdr:spPr bwMode="auto">
        <a:xfrm>
          <a:off x="76200" y="2486025"/>
          <a:ext cx="3381375" cy="1068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1609725</xdr:colOff>
      <xdr:row>6</xdr:row>
      <xdr:rowOff>200025</xdr:rowOff>
    </xdr:from>
    <xdr:to>
      <xdr:col>7</xdr:col>
      <xdr:colOff>361950</xdr:colOff>
      <xdr:row>8</xdr:row>
      <xdr:rowOff>346241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B0FEB0-95AB-4365-B133-305D49239A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8" t="10346" r="2943" b="11992"/>
        <a:stretch/>
      </xdr:blipFill>
      <xdr:spPr bwMode="auto">
        <a:xfrm>
          <a:off x="3581400" y="2476500"/>
          <a:ext cx="3448050" cy="107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514350</xdr:colOff>
      <xdr:row>6</xdr:row>
      <xdr:rowOff>161925</xdr:rowOff>
    </xdr:from>
    <xdr:to>
      <xdr:col>10</xdr:col>
      <xdr:colOff>2497086</xdr:colOff>
      <xdr:row>8</xdr:row>
      <xdr:rowOff>342900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4DA9A9-6891-471F-8FFB-EED1F6B68D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3" t="9648" r="2751" b="11529"/>
        <a:stretch/>
      </xdr:blipFill>
      <xdr:spPr bwMode="auto">
        <a:xfrm>
          <a:off x="7181850" y="2438400"/>
          <a:ext cx="351626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10C9E-44DB-4F0E-8314-7E9CBFE41865}">
  <dimension ref="A1:L163"/>
  <sheetViews>
    <sheetView tabSelected="1" zoomScaleNormal="100" workbookViewId="0">
      <selection activeCell="P8" sqref="P8"/>
    </sheetView>
  </sheetViews>
  <sheetFormatPr defaultRowHeight="15" customHeight="1" x14ac:dyDescent="0.25"/>
  <cols>
    <col min="1" max="1" width="14.28515625" style="2" bestFit="1" customWidth="1"/>
    <col min="2" max="2" width="5.5703125" style="10" bestFit="1" customWidth="1"/>
    <col min="3" max="3" width="9.7109375" style="10" customWidth="1"/>
    <col min="4" max="4" width="35.42578125" style="10" customWidth="1"/>
    <col min="5" max="5" width="16.7109375" style="81" customWidth="1"/>
    <col min="6" max="6" width="9.140625" style="10"/>
    <col min="7" max="7" width="9.140625" style="2"/>
    <col min="8" max="8" width="10.7109375" style="2" customWidth="1"/>
    <col min="9" max="9" width="12.7109375" style="16" hidden="1" customWidth="1"/>
    <col min="10" max="10" width="12.28515625" style="2" customWidth="1"/>
    <col min="11" max="11" width="93.7109375" style="2" customWidth="1"/>
    <col min="12" max="16384" width="9.140625" style="2"/>
  </cols>
  <sheetData>
    <row r="1" spans="1:11" ht="39.75" customHeight="1" x14ac:dyDescent="0.25">
      <c r="A1" s="186" t="s">
        <v>31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33" customHeight="1" thickBot="1" x14ac:dyDescent="0.3">
      <c r="A2" s="3"/>
      <c r="B2" s="4"/>
      <c r="C2" s="4"/>
      <c r="D2" s="3"/>
      <c r="E2" s="4"/>
      <c r="F2" s="4"/>
      <c r="G2" s="3"/>
      <c r="H2" s="3"/>
      <c r="I2" s="13"/>
      <c r="J2" s="3"/>
      <c r="K2" s="5"/>
    </row>
    <row r="3" spans="1:11" ht="37.5" customHeight="1" thickBot="1" x14ac:dyDescent="0.3">
      <c r="A3" s="187" t="s">
        <v>3</v>
      </c>
      <c r="B3" s="187"/>
      <c r="C3" s="188"/>
      <c r="D3" s="1"/>
      <c r="E3" s="6" t="s">
        <v>4</v>
      </c>
      <c r="F3" s="7"/>
      <c r="G3" s="189">
        <f>SUM(J10,J23,J36,J96,J112,J132,J147)</f>
        <v>0</v>
      </c>
      <c r="H3" s="190"/>
      <c r="I3" s="14"/>
      <c r="J3" s="3"/>
    </row>
    <row r="4" spans="1:11" ht="14.25" customHeight="1" x14ac:dyDescent="0.25">
      <c r="A4" s="8"/>
      <c r="B4" s="9"/>
      <c r="C4" s="9"/>
      <c r="D4" s="8"/>
      <c r="E4" s="4"/>
      <c r="F4" s="4"/>
      <c r="G4" s="8"/>
      <c r="H4" s="8"/>
      <c r="I4" s="15"/>
      <c r="J4" s="8"/>
    </row>
    <row r="5" spans="1:11" ht="15" customHeight="1" x14ac:dyDescent="0.25">
      <c r="A5" s="184"/>
      <c r="B5" s="9"/>
      <c r="C5" s="9"/>
      <c r="D5" s="184"/>
      <c r="E5" s="9"/>
      <c r="F5" s="9"/>
      <c r="G5" s="184"/>
      <c r="H5" s="184"/>
      <c r="I5" s="185"/>
      <c r="J5" s="184"/>
    </row>
    <row r="6" spans="1:11" ht="39.75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1" ht="33" customHeight="1" x14ac:dyDescent="0.25">
      <c r="A7" s="11"/>
      <c r="D7" s="2"/>
      <c r="E7" s="12"/>
      <c r="F7" s="12"/>
    </row>
    <row r="8" spans="1:11" ht="40.5" customHeight="1" x14ac:dyDescent="0.25">
      <c r="A8" s="11"/>
      <c r="D8" s="2"/>
      <c r="E8" s="12"/>
      <c r="F8" s="12"/>
    </row>
    <row r="9" spans="1:11" ht="40.5" customHeight="1" thickBot="1" x14ac:dyDescent="0.3">
      <c r="A9" s="11"/>
      <c r="D9" s="2"/>
      <c r="E9" s="12"/>
      <c r="F9" s="12"/>
    </row>
    <row r="10" spans="1:11" ht="43.5" customHeight="1" x14ac:dyDescent="0.25">
      <c r="A10" s="98" t="s">
        <v>35</v>
      </c>
      <c r="B10" s="99"/>
      <c r="C10" s="99"/>
      <c r="D10" s="99"/>
      <c r="E10" s="100"/>
      <c r="F10" s="100"/>
      <c r="G10" s="194" t="s">
        <v>28</v>
      </c>
      <c r="H10" s="194"/>
      <c r="I10" s="195"/>
      <c r="J10" s="101">
        <f>SUM(J12:J22)</f>
        <v>0</v>
      </c>
      <c r="K10" s="102"/>
    </row>
    <row r="11" spans="1:11" ht="56.25" customHeight="1" x14ac:dyDescent="0.25">
      <c r="A11" s="103" t="s">
        <v>0</v>
      </c>
      <c r="B11" s="24" t="s">
        <v>5</v>
      </c>
      <c r="C11" s="25" t="s">
        <v>9</v>
      </c>
      <c r="D11" s="26" t="s">
        <v>10</v>
      </c>
      <c r="E11" s="26" t="s">
        <v>12</v>
      </c>
      <c r="F11" s="26" t="s">
        <v>24</v>
      </c>
      <c r="G11" s="27" t="s">
        <v>25</v>
      </c>
      <c r="H11" s="27" t="s">
        <v>2</v>
      </c>
      <c r="I11" s="28" t="s">
        <v>26</v>
      </c>
      <c r="J11" s="29" t="s">
        <v>27</v>
      </c>
      <c r="K11" s="104" t="s">
        <v>1</v>
      </c>
    </row>
    <row r="12" spans="1:11" ht="15" customHeight="1" x14ac:dyDescent="0.25">
      <c r="A12" s="105">
        <v>650105</v>
      </c>
      <c r="B12" s="30" t="s">
        <v>7</v>
      </c>
      <c r="C12" s="30">
        <v>80</v>
      </c>
      <c r="D12" s="30" t="s">
        <v>42</v>
      </c>
      <c r="E12" s="84" t="s">
        <v>36</v>
      </c>
      <c r="F12" s="30">
        <v>50</v>
      </c>
      <c r="G12" s="31">
        <v>15.79</v>
      </c>
      <c r="H12" s="32"/>
      <c r="I12" s="33"/>
      <c r="J12" s="34">
        <f>H12*G12</f>
        <v>0</v>
      </c>
      <c r="K12" s="106" t="s">
        <v>58</v>
      </c>
    </row>
    <row r="13" spans="1:11" ht="15" customHeight="1" x14ac:dyDescent="0.25">
      <c r="A13" s="105">
        <v>650107</v>
      </c>
      <c r="B13" s="30" t="s">
        <v>7</v>
      </c>
      <c r="C13" s="30">
        <v>80</v>
      </c>
      <c r="D13" s="30" t="s">
        <v>43</v>
      </c>
      <c r="E13" s="84" t="s">
        <v>36</v>
      </c>
      <c r="F13" s="30">
        <v>50</v>
      </c>
      <c r="G13" s="31">
        <v>15.79</v>
      </c>
      <c r="H13" s="32"/>
      <c r="I13" s="33"/>
      <c r="J13" s="34">
        <f t="shared" ref="J13:J22" si="0">H13*G13</f>
        <v>0</v>
      </c>
      <c r="K13" s="106" t="s">
        <v>59</v>
      </c>
    </row>
    <row r="14" spans="1:11" ht="15" customHeight="1" x14ac:dyDescent="0.25">
      <c r="A14" s="105">
        <v>650108</v>
      </c>
      <c r="B14" s="30" t="s">
        <v>7</v>
      </c>
      <c r="C14" s="30">
        <v>80</v>
      </c>
      <c r="D14" s="30" t="s">
        <v>44</v>
      </c>
      <c r="E14" s="84" t="s">
        <v>36</v>
      </c>
      <c r="F14" s="30">
        <v>50</v>
      </c>
      <c r="G14" s="31">
        <v>15.79</v>
      </c>
      <c r="H14" s="32"/>
      <c r="I14" s="33"/>
      <c r="J14" s="34">
        <f t="shared" si="0"/>
        <v>0</v>
      </c>
      <c r="K14" s="106" t="s">
        <v>60</v>
      </c>
    </row>
    <row r="15" spans="1:11" ht="15" customHeight="1" x14ac:dyDescent="0.25">
      <c r="A15" s="105">
        <v>650109</v>
      </c>
      <c r="B15" s="30" t="s">
        <v>7</v>
      </c>
      <c r="C15" s="30">
        <v>80</v>
      </c>
      <c r="D15" s="30" t="s">
        <v>45</v>
      </c>
      <c r="E15" s="84" t="s">
        <v>36</v>
      </c>
      <c r="F15" s="30">
        <v>50</v>
      </c>
      <c r="G15" s="31">
        <v>15.79</v>
      </c>
      <c r="H15" s="32"/>
      <c r="I15" s="33"/>
      <c r="J15" s="34">
        <f t="shared" si="0"/>
        <v>0</v>
      </c>
      <c r="K15" s="106" t="s">
        <v>61</v>
      </c>
    </row>
    <row r="16" spans="1:11" ht="15" customHeight="1" x14ac:dyDescent="0.25">
      <c r="A16" s="105">
        <v>650103</v>
      </c>
      <c r="B16" s="30" t="s">
        <v>7</v>
      </c>
      <c r="C16" s="30">
        <v>80</v>
      </c>
      <c r="D16" s="30" t="s">
        <v>42</v>
      </c>
      <c r="E16" s="156" t="s">
        <v>37</v>
      </c>
      <c r="F16" s="30">
        <v>50</v>
      </c>
      <c r="G16" s="31">
        <v>15.79</v>
      </c>
      <c r="H16" s="32"/>
      <c r="I16" s="33"/>
      <c r="J16" s="34">
        <f t="shared" si="0"/>
        <v>0</v>
      </c>
      <c r="K16" s="106" t="s">
        <v>62</v>
      </c>
    </row>
    <row r="17" spans="1:11" ht="15" customHeight="1" x14ac:dyDescent="0.25">
      <c r="A17" s="105">
        <v>650104</v>
      </c>
      <c r="B17" s="30" t="s">
        <v>7</v>
      </c>
      <c r="C17" s="30">
        <v>80</v>
      </c>
      <c r="D17" s="30" t="s">
        <v>42</v>
      </c>
      <c r="E17" s="82" t="s">
        <v>14</v>
      </c>
      <c r="F17" s="30">
        <v>50</v>
      </c>
      <c r="G17" s="31">
        <v>15.79</v>
      </c>
      <c r="H17" s="32"/>
      <c r="I17" s="33"/>
      <c r="J17" s="34">
        <f t="shared" si="0"/>
        <v>0</v>
      </c>
      <c r="K17" s="106" t="s">
        <v>63</v>
      </c>
    </row>
    <row r="18" spans="1:11" ht="15" customHeight="1" x14ac:dyDescent="0.25">
      <c r="A18" s="105">
        <v>650110</v>
      </c>
      <c r="B18" s="30" t="s">
        <v>7</v>
      </c>
      <c r="C18" s="30">
        <v>80</v>
      </c>
      <c r="D18" s="30" t="s">
        <v>43</v>
      </c>
      <c r="E18" s="82" t="s">
        <v>14</v>
      </c>
      <c r="F18" s="30">
        <v>50</v>
      </c>
      <c r="G18" s="31">
        <v>15.79</v>
      </c>
      <c r="H18" s="32"/>
      <c r="I18" s="33"/>
      <c r="J18" s="34">
        <f t="shared" si="0"/>
        <v>0</v>
      </c>
      <c r="K18" s="106" t="s">
        <v>64</v>
      </c>
    </row>
    <row r="19" spans="1:11" ht="15" customHeight="1" x14ac:dyDescent="0.25">
      <c r="A19" s="105">
        <v>650106</v>
      </c>
      <c r="B19" s="30" t="s">
        <v>7</v>
      </c>
      <c r="C19" s="30">
        <v>80</v>
      </c>
      <c r="D19" s="30" t="s">
        <v>42</v>
      </c>
      <c r="E19" s="71" t="s">
        <v>17</v>
      </c>
      <c r="F19" s="30">
        <v>50</v>
      </c>
      <c r="G19" s="31">
        <v>15.79</v>
      </c>
      <c r="H19" s="32"/>
      <c r="I19" s="33"/>
      <c r="J19" s="34">
        <f t="shared" si="0"/>
        <v>0</v>
      </c>
      <c r="K19" s="106" t="s">
        <v>65</v>
      </c>
    </row>
    <row r="20" spans="1:11" ht="15" customHeight="1" x14ac:dyDescent="0.25">
      <c r="A20" s="105">
        <v>650101</v>
      </c>
      <c r="B20" s="30" t="s">
        <v>7</v>
      </c>
      <c r="C20" s="30">
        <v>80</v>
      </c>
      <c r="D20" s="30" t="s">
        <v>42</v>
      </c>
      <c r="E20" s="177" t="s">
        <v>19</v>
      </c>
      <c r="F20" s="30">
        <v>50</v>
      </c>
      <c r="G20" s="31">
        <v>15.79</v>
      </c>
      <c r="H20" s="32"/>
      <c r="I20" s="33"/>
      <c r="J20" s="34">
        <f t="shared" si="0"/>
        <v>0</v>
      </c>
      <c r="K20" s="106" t="s">
        <v>66</v>
      </c>
    </row>
    <row r="21" spans="1:11" ht="15" customHeight="1" x14ac:dyDescent="0.25">
      <c r="A21" s="105">
        <v>650100</v>
      </c>
      <c r="B21" s="30" t="s">
        <v>7</v>
      </c>
      <c r="C21" s="30">
        <v>80</v>
      </c>
      <c r="D21" s="30" t="s">
        <v>42</v>
      </c>
      <c r="E21" s="178" t="s">
        <v>15</v>
      </c>
      <c r="F21" s="30">
        <v>50</v>
      </c>
      <c r="G21" s="31">
        <v>15.79</v>
      </c>
      <c r="H21" s="32"/>
      <c r="I21" s="33"/>
      <c r="J21" s="34">
        <f t="shared" si="0"/>
        <v>0</v>
      </c>
      <c r="K21" s="106" t="s">
        <v>67</v>
      </c>
    </row>
    <row r="22" spans="1:11" ht="15" customHeight="1" x14ac:dyDescent="0.25">
      <c r="A22" s="105">
        <v>650102</v>
      </c>
      <c r="B22" s="30" t="s">
        <v>7</v>
      </c>
      <c r="C22" s="30">
        <v>80</v>
      </c>
      <c r="D22" s="30" t="s">
        <v>42</v>
      </c>
      <c r="E22" s="72" t="s">
        <v>16</v>
      </c>
      <c r="F22" s="30">
        <v>50</v>
      </c>
      <c r="G22" s="31">
        <v>15.79</v>
      </c>
      <c r="H22" s="32"/>
      <c r="I22" s="33"/>
      <c r="J22" s="34">
        <f t="shared" si="0"/>
        <v>0</v>
      </c>
      <c r="K22" s="106" t="s">
        <v>68</v>
      </c>
    </row>
    <row r="23" spans="1:11" ht="42.75" customHeight="1" x14ac:dyDescent="0.25">
      <c r="A23" s="107" t="s">
        <v>38</v>
      </c>
      <c r="B23" s="19"/>
      <c r="C23" s="19"/>
      <c r="D23" s="19"/>
      <c r="E23" s="69"/>
      <c r="F23" s="69"/>
      <c r="G23" s="196" t="s">
        <v>29</v>
      </c>
      <c r="H23" s="196"/>
      <c r="I23" s="196"/>
      <c r="J23" s="20">
        <f>SUM(J25:J34)</f>
        <v>0</v>
      </c>
      <c r="K23" s="108"/>
    </row>
    <row r="24" spans="1:11" ht="56.25" customHeight="1" x14ac:dyDescent="0.25">
      <c r="A24" s="103" t="s">
        <v>0</v>
      </c>
      <c r="B24" s="24" t="s">
        <v>5</v>
      </c>
      <c r="C24" s="25" t="s">
        <v>9</v>
      </c>
      <c r="D24" s="26" t="s">
        <v>10</v>
      </c>
      <c r="E24" s="26" t="s">
        <v>12</v>
      </c>
      <c r="F24" s="26" t="s">
        <v>24</v>
      </c>
      <c r="G24" s="27" t="s">
        <v>25</v>
      </c>
      <c r="H24" s="27" t="s">
        <v>2</v>
      </c>
      <c r="I24" s="28" t="s">
        <v>26</v>
      </c>
      <c r="J24" s="29" t="s">
        <v>27</v>
      </c>
      <c r="K24" s="104" t="s">
        <v>1</v>
      </c>
    </row>
    <row r="25" spans="1:11" ht="15" customHeight="1" x14ac:dyDescent="0.25">
      <c r="A25" s="105">
        <v>750105</v>
      </c>
      <c r="B25" s="30" t="s">
        <v>8</v>
      </c>
      <c r="C25" s="30">
        <v>80</v>
      </c>
      <c r="D25" s="30" t="s">
        <v>42</v>
      </c>
      <c r="E25" s="84" t="s">
        <v>36</v>
      </c>
      <c r="F25" s="30">
        <v>50</v>
      </c>
      <c r="G25" s="31">
        <v>22.99</v>
      </c>
      <c r="H25" s="32"/>
      <c r="I25" s="33"/>
      <c r="J25" s="34">
        <f t="shared" ref="J25:J34" si="1">H25*G25</f>
        <v>0</v>
      </c>
      <c r="K25" s="106" t="s">
        <v>69</v>
      </c>
    </row>
    <row r="26" spans="1:11" ht="15" customHeight="1" x14ac:dyDescent="0.25">
      <c r="A26" s="105">
        <v>750107</v>
      </c>
      <c r="B26" s="30" t="s">
        <v>8</v>
      </c>
      <c r="C26" s="30">
        <v>80</v>
      </c>
      <c r="D26" s="30" t="s">
        <v>43</v>
      </c>
      <c r="E26" s="84" t="s">
        <v>36</v>
      </c>
      <c r="F26" s="30">
        <v>50</v>
      </c>
      <c r="G26" s="31">
        <v>22.99</v>
      </c>
      <c r="H26" s="32"/>
      <c r="I26" s="33"/>
      <c r="J26" s="34">
        <f t="shared" si="1"/>
        <v>0</v>
      </c>
      <c r="K26" s="106" t="s">
        <v>70</v>
      </c>
    </row>
    <row r="27" spans="1:11" ht="15" customHeight="1" x14ac:dyDescent="0.25">
      <c r="A27" s="105">
        <v>750108</v>
      </c>
      <c r="B27" s="30" t="s">
        <v>8</v>
      </c>
      <c r="C27" s="30">
        <v>80</v>
      </c>
      <c r="D27" s="30" t="s">
        <v>44</v>
      </c>
      <c r="E27" s="84" t="s">
        <v>36</v>
      </c>
      <c r="F27" s="30">
        <v>50</v>
      </c>
      <c r="G27" s="31">
        <v>22.99</v>
      </c>
      <c r="H27" s="32"/>
      <c r="I27" s="33"/>
      <c r="J27" s="34">
        <f t="shared" si="1"/>
        <v>0</v>
      </c>
      <c r="K27" s="106" t="s">
        <v>71</v>
      </c>
    </row>
    <row r="28" spans="1:11" ht="15" customHeight="1" x14ac:dyDescent="0.25">
      <c r="A28" s="105">
        <v>750109</v>
      </c>
      <c r="B28" s="30" t="s">
        <v>8</v>
      </c>
      <c r="C28" s="30">
        <v>80</v>
      </c>
      <c r="D28" s="30" t="s">
        <v>45</v>
      </c>
      <c r="E28" s="84" t="s">
        <v>36</v>
      </c>
      <c r="F28" s="30">
        <v>50</v>
      </c>
      <c r="G28" s="31">
        <v>22.99</v>
      </c>
      <c r="H28" s="32"/>
      <c r="I28" s="33"/>
      <c r="J28" s="34">
        <f t="shared" si="1"/>
        <v>0</v>
      </c>
      <c r="K28" s="106" t="s">
        <v>72</v>
      </c>
    </row>
    <row r="29" spans="1:11" ht="15" customHeight="1" x14ac:dyDescent="0.25">
      <c r="A29" s="105">
        <v>750103</v>
      </c>
      <c r="B29" s="30" t="s">
        <v>8</v>
      </c>
      <c r="C29" s="30">
        <v>80</v>
      </c>
      <c r="D29" s="30" t="s">
        <v>42</v>
      </c>
      <c r="E29" s="156" t="s">
        <v>37</v>
      </c>
      <c r="F29" s="30">
        <v>50</v>
      </c>
      <c r="G29" s="31">
        <v>22.99</v>
      </c>
      <c r="H29" s="32"/>
      <c r="I29" s="33"/>
      <c r="J29" s="34">
        <f t="shared" si="1"/>
        <v>0</v>
      </c>
      <c r="K29" s="106" t="s">
        <v>73</v>
      </c>
    </row>
    <row r="30" spans="1:11" ht="15" customHeight="1" x14ac:dyDescent="0.25">
      <c r="A30" s="105">
        <v>750104</v>
      </c>
      <c r="B30" s="30" t="s">
        <v>8</v>
      </c>
      <c r="C30" s="30">
        <v>80</v>
      </c>
      <c r="D30" s="30" t="s">
        <v>42</v>
      </c>
      <c r="E30" s="82" t="s">
        <v>14</v>
      </c>
      <c r="F30" s="30">
        <v>50</v>
      </c>
      <c r="G30" s="31">
        <v>22.99</v>
      </c>
      <c r="H30" s="32"/>
      <c r="I30" s="33"/>
      <c r="J30" s="34">
        <f t="shared" si="1"/>
        <v>0</v>
      </c>
      <c r="K30" s="106" t="s">
        <v>74</v>
      </c>
    </row>
    <row r="31" spans="1:11" ht="15" customHeight="1" x14ac:dyDescent="0.25">
      <c r="A31" s="105">
        <v>750110</v>
      </c>
      <c r="B31" s="30" t="s">
        <v>8</v>
      </c>
      <c r="C31" s="30">
        <v>80</v>
      </c>
      <c r="D31" s="30" t="s">
        <v>43</v>
      </c>
      <c r="E31" s="82" t="s">
        <v>14</v>
      </c>
      <c r="F31" s="30">
        <v>50</v>
      </c>
      <c r="G31" s="31">
        <v>22.99</v>
      </c>
      <c r="H31" s="32"/>
      <c r="I31" s="33"/>
      <c r="J31" s="34">
        <f t="shared" si="1"/>
        <v>0</v>
      </c>
      <c r="K31" s="106" t="s">
        <v>75</v>
      </c>
    </row>
    <row r="32" spans="1:11" ht="15" customHeight="1" x14ac:dyDescent="0.25">
      <c r="A32" s="105">
        <v>750101</v>
      </c>
      <c r="B32" s="30" t="s">
        <v>8</v>
      </c>
      <c r="C32" s="30">
        <v>80</v>
      </c>
      <c r="D32" s="30" t="s">
        <v>42</v>
      </c>
      <c r="E32" s="177" t="s">
        <v>19</v>
      </c>
      <c r="F32" s="30">
        <v>50</v>
      </c>
      <c r="G32" s="31">
        <v>22.99</v>
      </c>
      <c r="H32" s="32"/>
      <c r="I32" s="33"/>
      <c r="J32" s="34">
        <f t="shared" si="1"/>
        <v>0</v>
      </c>
      <c r="K32" s="106" t="s">
        <v>76</v>
      </c>
    </row>
    <row r="33" spans="1:11" ht="15" customHeight="1" x14ac:dyDescent="0.25">
      <c r="A33" s="105">
        <v>750100</v>
      </c>
      <c r="B33" s="30" t="s">
        <v>8</v>
      </c>
      <c r="C33" s="30">
        <v>80</v>
      </c>
      <c r="D33" s="30" t="s">
        <v>42</v>
      </c>
      <c r="E33" s="178" t="s">
        <v>15</v>
      </c>
      <c r="F33" s="30">
        <v>50</v>
      </c>
      <c r="G33" s="31">
        <v>22.99</v>
      </c>
      <c r="H33" s="32"/>
      <c r="I33" s="33"/>
      <c r="J33" s="34">
        <f t="shared" si="1"/>
        <v>0</v>
      </c>
      <c r="K33" s="106" t="s">
        <v>77</v>
      </c>
    </row>
    <row r="34" spans="1:11" ht="15" customHeight="1" thickBot="1" x14ac:dyDescent="0.3">
      <c r="A34" s="109">
        <v>750102</v>
      </c>
      <c r="B34" s="110" t="s">
        <v>8</v>
      </c>
      <c r="C34" s="110">
        <v>80</v>
      </c>
      <c r="D34" s="110" t="s">
        <v>42</v>
      </c>
      <c r="E34" s="111" t="s">
        <v>16</v>
      </c>
      <c r="F34" s="110">
        <v>50</v>
      </c>
      <c r="G34" s="112">
        <v>22.99</v>
      </c>
      <c r="H34" s="113"/>
      <c r="I34" s="114"/>
      <c r="J34" s="115">
        <f t="shared" si="1"/>
        <v>0</v>
      </c>
      <c r="K34" s="116" t="s">
        <v>78</v>
      </c>
    </row>
    <row r="35" spans="1:11" ht="15" customHeight="1" thickBot="1" x14ac:dyDescent="0.3">
      <c r="A35" s="11"/>
      <c r="D35" s="2"/>
      <c r="E35" s="12"/>
      <c r="F35" s="12"/>
    </row>
    <row r="36" spans="1:11" ht="42.75" customHeight="1" thickBot="1" x14ac:dyDescent="0.3">
      <c r="A36" s="93" t="s">
        <v>39</v>
      </c>
      <c r="B36" s="94"/>
      <c r="C36" s="94"/>
      <c r="D36" s="94"/>
      <c r="E36" s="95"/>
      <c r="F36" s="95"/>
      <c r="G36" s="192" t="s">
        <v>28</v>
      </c>
      <c r="H36" s="192"/>
      <c r="I36" s="192"/>
      <c r="J36" s="96">
        <f>SUM(J38:J95)</f>
        <v>0</v>
      </c>
      <c r="K36" s="97"/>
    </row>
    <row r="37" spans="1:11" ht="56.25" x14ac:dyDescent="0.25">
      <c r="A37" s="86" t="s">
        <v>0</v>
      </c>
      <c r="B37" s="87" t="s">
        <v>5</v>
      </c>
      <c r="C37" s="88" t="s">
        <v>9</v>
      </c>
      <c r="D37" s="89" t="s">
        <v>10</v>
      </c>
      <c r="E37" s="89" t="s">
        <v>12</v>
      </c>
      <c r="F37" s="89" t="s">
        <v>24</v>
      </c>
      <c r="G37" s="90" t="s">
        <v>25</v>
      </c>
      <c r="H37" s="90" t="s">
        <v>2</v>
      </c>
      <c r="I37" s="91" t="s">
        <v>26</v>
      </c>
      <c r="J37" s="123" t="s">
        <v>27</v>
      </c>
      <c r="K37" s="92" t="s">
        <v>1</v>
      </c>
    </row>
    <row r="38" spans="1:11" ht="15" customHeight="1" x14ac:dyDescent="0.25">
      <c r="A38" s="63">
        <v>668105</v>
      </c>
      <c r="B38" s="40" t="s">
        <v>7</v>
      </c>
      <c r="C38" s="40">
        <v>80</v>
      </c>
      <c r="D38" s="40" t="s">
        <v>48</v>
      </c>
      <c r="E38" s="158" t="s">
        <v>22</v>
      </c>
      <c r="F38" s="40">
        <v>50</v>
      </c>
      <c r="G38" s="41">
        <v>17.489999999999998</v>
      </c>
      <c r="H38" s="150"/>
      <c r="I38" s="117"/>
      <c r="J38" s="124">
        <f t="shared" ref="J38:J95" si="2">H38*G38</f>
        <v>0</v>
      </c>
      <c r="K38" s="120" t="s">
        <v>85</v>
      </c>
    </row>
    <row r="39" spans="1:11" ht="15" customHeight="1" x14ac:dyDescent="0.25">
      <c r="A39" s="63">
        <v>668545</v>
      </c>
      <c r="B39" s="40" t="s">
        <v>7</v>
      </c>
      <c r="C39" s="40">
        <v>80</v>
      </c>
      <c r="D39" s="40" t="s">
        <v>45</v>
      </c>
      <c r="E39" s="158" t="s">
        <v>22</v>
      </c>
      <c r="F39" s="40">
        <v>50</v>
      </c>
      <c r="G39" s="41">
        <v>17.489999999999998</v>
      </c>
      <c r="H39" s="150"/>
      <c r="I39" s="117"/>
      <c r="J39" s="124">
        <f t="shared" si="2"/>
        <v>0</v>
      </c>
      <c r="K39" s="120" t="s">
        <v>86</v>
      </c>
    </row>
    <row r="40" spans="1:11" ht="15" customHeight="1" x14ac:dyDescent="0.25">
      <c r="A40" s="63">
        <v>668555</v>
      </c>
      <c r="B40" s="40" t="s">
        <v>7</v>
      </c>
      <c r="C40" s="40">
        <v>80</v>
      </c>
      <c r="D40" s="40" t="s">
        <v>43</v>
      </c>
      <c r="E40" s="158" t="s">
        <v>22</v>
      </c>
      <c r="F40" s="40">
        <v>50</v>
      </c>
      <c r="G40" s="41">
        <v>17.489999999999998</v>
      </c>
      <c r="H40" s="150"/>
      <c r="I40" s="117"/>
      <c r="J40" s="124">
        <f t="shared" si="2"/>
        <v>0</v>
      </c>
      <c r="K40" s="120" t="s">
        <v>87</v>
      </c>
    </row>
    <row r="41" spans="1:11" ht="15" customHeight="1" x14ac:dyDescent="0.25">
      <c r="A41" s="63">
        <v>6681335</v>
      </c>
      <c r="B41" s="40" t="s">
        <v>7</v>
      </c>
      <c r="C41" s="40">
        <v>80</v>
      </c>
      <c r="D41" s="30" t="s">
        <v>42</v>
      </c>
      <c r="E41" s="158" t="s">
        <v>22</v>
      </c>
      <c r="F41" s="40">
        <v>50</v>
      </c>
      <c r="G41" s="41">
        <v>17.489999999999998</v>
      </c>
      <c r="H41" s="150"/>
      <c r="I41" s="117"/>
      <c r="J41" s="124">
        <f t="shared" si="2"/>
        <v>0</v>
      </c>
      <c r="K41" s="120" t="s">
        <v>88</v>
      </c>
    </row>
    <row r="42" spans="1:11" ht="15" customHeight="1" x14ac:dyDescent="0.25">
      <c r="A42" s="63">
        <v>6681755</v>
      </c>
      <c r="B42" s="40" t="s">
        <v>7</v>
      </c>
      <c r="C42" s="40">
        <v>80</v>
      </c>
      <c r="D42" s="40" t="s">
        <v>44</v>
      </c>
      <c r="E42" s="158" t="s">
        <v>22</v>
      </c>
      <c r="F42" s="40">
        <v>50</v>
      </c>
      <c r="G42" s="41">
        <v>17.489999999999998</v>
      </c>
      <c r="H42" s="150"/>
      <c r="I42" s="117"/>
      <c r="J42" s="124">
        <f t="shared" si="2"/>
        <v>0</v>
      </c>
      <c r="K42" s="120" t="s">
        <v>89</v>
      </c>
    </row>
    <row r="43" spans="1:11" ht="15" customHeight="1" x14ac:dyDescent="0.25">
      <c r="A43" s="63">
        <v>7041605</v>
      </c>
      <c r="B43" s="40" t="s">
        <v>7</v>
      </c>
      <c r="C43" s="40">
        <v>64</v>
      </c>
      <c r="D43" s="40" t="s">
        <v>44</v>
      </c>
      <c r="E43" s="158" t="s">
        <v>22</v>
      </c>
      <c r="F43" s="40">
        <v>50</v>
      </c>
      <c r="G43" s="41">
        <v>16.989999999999998</v>
      </c>
      <c r="H43" s="150"/>
      <c r="I43" s="117"/>
      <c r="J43" s="124">
        <f t="shared" si="2"/>
        <v>0</v>
      </c>
      <c r="K43" s="120" t="s">
        <v>90</v>
      </c>
    </row>
    <row r="44" spans="1:11" ht="15" customHeight="1" x14ac:dyDescent="0.25">
      <c r="A44" s="63">
        <v>7041005</v>
      </c>
      <c r="B44" s="40" t="s">
        <v>7</v>
      </c>
      <c r="C44" s="40">
        <v>64</v>
      </c>
      <c r="D44" s="30" t="s">
        <v>42</v>
      </c>
      <c r="E44" s="158" t="s">
        <v>22</v>
      </c>
      <c r="F44" s="40">
        <v>50</v>
      </c>
      <c r="G44" s="41">
        <v>16.989999999999998</v>
      </c>
      <c r="H44" s="150"/>
      <c r="I44" s="117"/>
      <c r="J44" s="124">
        <f t="shared" si="2"/>
        <v>0</v>
      </c>
      <c r="K44" s="120" t="s">
        <v>91</v>
      </c>
    </row>
    <row r="45" spans="1:11" ht="15" customHeight="1" x14ac:dyDescent="0.25">
      <c r="A45" s="63">
        <v>7041085</v>
      </c>
      <c r="B45" s="40" t="s">
        <v>7</v>
      </c>
      <c r="C45" s="40">
        <v>64</v>
      </c>
      <c r="D45" s="40" t="s">
        <v>49</v>
      </c>
      <c r="E45" s="158" t="s">
        <v>22</v>
      </c>
      <c r="F45" s="40">
        <v>50</v>
      </c>
      <c r="G45" s="41">
        <v>16.989999999999998</v>
      </c>
      <c r="H45" s="150"/>
      <c r="I45" s="117"/>
      <c r="J45" s="124">
        <f t="shared" si="2"/>
        <v>0</v>
      </c>
      <c r="K45" s="120" t="s">
        <v>92</v>
      </c>
    </row>
    <row r="46" spans="1:11" ht="15" customHeight="1" x14ac:dyDescent="0.25">
      <c r="A46" s="63">
        <v>7041375</v>
      </c>
      <c r="B46" s="40" t="s">
        <v>7</v>
      </c>
      <c r="C46" s="40">
        <v>64</v>
      </c>
      <c r="D46" s="40" t="s">
        <v>50</v>
      </c>
      <c r="E46" s="158" t="s">
        <v>22</v>
      </c>
      <c r="F46" s="40">
        <v>50</v>
      </c>
      <c r="G46" s="41">
        <v>16.989999999999998</v>
      </c>
      <c r="H46" s="150"/>
      <c r="I46" s="117"/>
      <c r="J46" s="124">
        <f t="shared" si="2"/>
        <v>0</v>
      </c>
      <c r="K46" s="120" t="s">
        <v>93</v>
      </c>
    </row>
    <row r="47" spans="1:11" ht="15" customHeight="1" x14ac:dyDescent="0.25">
      <c r="A47" s="63">
        <v>7041395</v>
      </c>
      <c r="B47" s="40" t="s">
        <v>7</v>
      </c>
      <c r="C47" s="40">
        <v>64</v>
      </c>
      <c r="D47" s="40" t="s">
        <v>11</v>
      </c>
      <c r="E47" s="158" t="s">
        <v>22</v>
      </c>
      <c r="F47" s="40">
        <v>50</v>
      </c>
      <c r="G47" s="41">
        <v>16.989999999999998</v>
      </c>
      <c r="H47" s="150"/>
      <c r="I47" s="117"/>
      <c r="J47" s="124">
        <f t="shared" si="2"/>
        <v>0</v>
      </c>
      <c r="K47" s="120" t="s">
        <v>94</v>
      </c>
    </row>
    <row r="48" spans="1:11" ht="15" customHeight="1" x14ac:dyDescent="0.25">
      <c r="A48" s="63">
        <v>7041585</v>
      </c>
      <c r="B48" s="40" t="s">
        <v>7</v>
      </c>
      <c r="C48" s="40">
        <v>64</v>
      </c>
      <c r="D48" s="40" t="s">
        <v>51</v>
      </c>
      <c r="E48" s="158" t="s">
        <v>22</v>
      </c>
      <c r="F48" s="40">
        <v>50</v>
      </c>
      <c r="G48" s="41">
        <v>16.989999999999998</v>
      </c>
      <c r="H48" s="150"/>
      <c r="I48" s="117"/>
      <c r="J48" s="124">
        <f t="shared" si="2"/>
        <v>0</v>
      </c>
      <c r="K48" s="120" t="s">
        <v>95</v>
      </c>
    </row>
    <row r="49" spans="1:11" ht="15" customHeight="1" x14ac:dyDescent="0.25">
      <c r="A49" s="63">
        <v>7041705</v>
      </c>
      <c r="B49" s="40" t="s">
        <v>7</v>
      </c>
      <c r="C49" s="40">
        <v>64</v>
      </c>
      <c r="D49" s="40" t="s">
        <v>45</v>
      </c>
      <c r="E49" s="158" t="s">
        <v>22</v>
      </c>
      <c r="F49" s="40">
        <v>50</v>
      </c>
      <c r="G49" s="41">
        <v>16.989999999999998</v>
      </c>
      <c r="H49" s="150"/>
      <c r="I49" s="117"/>
      <c r="J49" s="124">
        <f t="shared" si="2"/>
        <v>0</v>
      </c>
      <c r="K49" s="120" t="s">
        <v>96</v>
      </c>
    </row>
    <row r="50" spans="1:11" ht="15" customHeight="1" x14ac:dyDescent="0.25">
      <c r="A50" s="63">
        <v>7041775</v>
      </c>
      <c r="B50" s="40" t="s">
        <v>7</v>
      </c>
      <c r="C50" s="40">
        <v>64</v>
      </c>
      <c r="D50" s="40" t="s">
        <v>52</v>
      </c>
      <c r="E50" s="158" t="s">
        <v>22</v>
      </c>
      <c r="F50" s="40">
        <v>50</v>
      </c>
      <c r="G50" s="41">
        <v>16.989999999999998</v>
      </c>
      <c r="H50" s="150"/>
      <c r="I50" s="117"/>
      <c r="J50" s="124">
        <f t="shared" si="2"/>
        <v>0</v>
      </c>
      <c r="K50" s="120" t="s">
        <v>97</v>
      </c>
    </row>
    <row r="51" spans="1:11" ht="15" customHeight="1" x14ac:dyDescent="0.25">
      <c r="A51" s="63">
        <v>7041815</v>
      </c>
      <c r="B51" s="40" t="s">
        <v>7</v>
      </c>
      <c r="C51" s="40">
        <v>64</v>
      </c>
      <c r="D51" s="40" t="s">
        <v>46</v>
      </c>
      <c r="E51" s="158" t="s">
        <v>22</v>
      </c>
      <c r="F51" s="40">
        <v>50</v>
      </c>
      <c r="G51" s="41">
        <v>16.989999999999998</v>
      </c>
      <c r="H51" s="150"/>
      <c r="I51" s="117"/>
      <c r="J51" s="124">
        <f t="shared" si="2"/>
        <v>0</v>
      </c>
      <c r="K51" s="120" t="s">
        <v>98</v>
      </c>
    </row>
    <row r="52" spans="1:11" ht="15" customHeight="1" x14ac:dyDescent="0.25">
      <c r="A52" s="63">
        <v>668785</v>
      </c>
      <c r="B52" s="40" t="s">
        <v>7</v>
      </c>
      <c r="C52" s="40">
        <v>80</v>
      </c>
      <c r="D52" s="137" t="s">
        <v>47</v>
      </c>
      <c r="E52" s="74" t="s">
        <v>20</v>
      </c>
      <c r="F52" s="40">
        <v>50</v>
      </c>
      <c r="G52" s="41">
        <v>17.489999999999998</v>
      </c>
      <c r="H52" s="150"/>
      <c r="I52" s="117"/>
      <c r="J52" s="124">
        <f t="shared" ref="J52:J57" si="3">H52*G52</f>
        <v>0</v>
      </c>
      <c r="K52" s="120" t="s">
        <v>83</v>
      </c>
    </row>
    <row r="53" spans="1:11" ht="15" customHeight="1" x14ac:dyDescent="0.25">
      <c r="A53" s="63">
        <v>6681045</v>
      </c>
      <c r="B53" s="40" t="s">
        <v>7</v>
      </c>
      <c r="C53" s="161">
        <v>80</v>
      </c>
      <c r="D53" s="40" t="s">
        <v>42</v>
      </c>
      <c r="E53" s="162" t="s">
        <v>20</v>
      </c>
      <c r="F53" s="40">
        <v>50</v>
      </c>
      <c r="G53" s="41">
        <v>17.489999999999998</v>
      </c>
      <c r="H53" s="150"/>
      <c r="I53" s="117"/>
      <c r="J53" s="124">
        <f t="shared" si="3"/>
        <v>0</v>
      </c>
      <c r="K53" s="120" t="s">
        <v>84</v>
      </c>
    </row>
    <row r="54" spans="1:11" ht="15" customHeight="1" x14ac:dyDescent="0.25">
      <c r="A54" s="63">
        <v>668365</v>
      </c>
      <c r="B54" s="40" t="s">
        <v>7</v>
      </c>
      <c r="C54" s="161">
        <v>80</v>
      </c>
      <c r="D54" s="40" t="s">
        <v>42</v>
      </c>
      <c r="E54" s="163" t="s">
        <v>21</v>
      </c>
      <c r="F54" s="40">
        <v>50</v>
      </c>
      <c r="G54" s="41">
        <v>17.489999999999998</v>
      </c>
      <c r="H54" s="150"/>
      <c r="I54" s="117"/>
      <c r="J54" s="124">
        <f t="shared" si="3"/>
        <v>0</v>
      </c>
      <c r="K54" s="120" t="s">
        <v>81</v>
      </c>
    </row>
    <row r="55" spans="1:11" ht="15" customHeight="1" x14ac:dyDescent="0.25">
      <c r="A55" s="63">
        <v>7041315</v>
      </c>
      <c r="B55" s="40" t="s">
        <v>7</v>
      </c>
      <c r="C55" s="161">
        <v>64</v>
      </c>
      <c r="D55" s="40" t="s">
        <v>42</v>
      </c>
      <c r="E55" s="163" t="s">
        <v>21</v>
      </c>
      <c r="F55" s="40">
        <v>50</v>
      </c>
      <c r="G55" s="41">
        <v>16.989999999999998</v>
      </c>
      <c r="H55" s="150"/>
      <c r="I55" s="117"/>
      <c r="J55" s="124">
        <f t="shared" si="3"/>
        <v>0</v>
      </c>
      <c r="K55" s="120" t="s">
        <v>82</v>
      </c>
    </row>
    <row r="56" spans="1:11" ht="15" customHeight="1" x14ac:dyDescent="0.25">
      <c r="A56" s="63">
        <v>7041385</v>
      </c>
      <c r="B56" s="40" t="s">
        <v>7</v>
      </c>
      <c r="C56" s="161">
        <v>64</v>
      </c>
      <c r="D56" s="40" t="s">
        <v>42</v>
      </c>
      <c r="E56" s="164" t="s">
        <v>13</v>
      </c>
      <c r="F56" s="40">
        <v>50</v>
      </c>
      <c r="G56" s="41">
        <v>16.989999999999998</v>
      </c>
      <c r="H56" s="150"/>
      <c r="I56" s="117"/>
      <c r="J56" s="124">
        <f t="shared" si="3"/>
        <v>0</v>
      </c>
      <c r="K56" s="120" t="s">
        <v>79</v>
      </c>
    </row>
    <row r="57" spans="1:11" ht="15" customHeight="1" x14ac:dyDescent="0.25">
      <c r="A57" s="63">
        <v>7041835</v>
      </c>
      <c r="B57" s="40" t="s">
        <v>7</v>
      </c>
      <c r="C57" s="40">
        <v>64</v>
      </c>
      <c r="D57" s="165" t="s">
        <v>46</v>
      </c>
      <c r="E57" s="157" t="s">
        <v>13</v>
      </c>
      <c r="F57" s="40">
        <v>50</v>
      </c>
      <c r="G57" s="41">
        <v>16.989999999999998</v>
      </c>
      <c r="H57" s="150"/>
      <c r="I57" s="117"/>
      <c r="J57" s="124">
        <f t="shared" si="3"/>
        <v>0</v>
      </c>
      <c r="K57" s="120" t="s">
        <v>80</v>
      </c>
    </row>
    <row r="58" spans="1:11" ht="15" customHeight="1" x14ac:dyDescent="0.25">
      <c r="A58" s="63">
        <v>6681205</v>
      </c>
      <c r="B58" s="40" t="s">
        <v>7</v>
      </c>
      <c r="C58" s="40">
        <v>80</v>
      </c>
      <c r="D58" s="30" t="s">
        <v>42</v>
      </c>
      <c r="E58" s="159" t="s">
        <v>23</v>
      </c>
      <c r="F58" s="40">
        <v>50</v>
      </c>
      <c r="G58" s="41">
        <v>17.489999999999998</v>
      </c>
      <c r="H58" s="150"/>
      <c r="I58" s="117"/>
      <c r="J58" s="124">
        <f t="shared" si="2"/>
        <v>0</v>
      </c>
      <c r="K58" s="120" t="s">
        <v>99</v>
      </c>
    </row>
    <row r="59" spans="1:11" ht="15" customHeight="1" x14ac:dyDescent="0.25">
      <c r="A59" s="63">
        <v>7041665</v>
      </c>
      <c r="B59" s="40" t="s">
        <v>7</v>
      </c>
      <c r="C59" s="40">
        <v>64</v>
      </c>
      <c r="D59" s="40" t="s">
        <v>45</v>
      </c>
      <c r="E59" s="159" t="s">
        <v>23</v>
      </c>
      <c r="F59" s="40">
        <v>50</v>
      </c>
      <c r="G59" s="41">
        <v>16.989999999999998</v>
      </c>
      <c r="H59" s="150"/>
      <c r="I59" s="117"/>
      <c r="J59" s="124">
        <f t="shared" si="2"/>
        <v>0</v>
      </c>
      <c r="K59" s="120" t="s">
        <v>100</v>
      </c>
    </row>
    <row r="60" spans="1:11" ht="15" customHeight="1" x14ac:dyDescent="0.25">
      <c r="A60" s="63">
        <v>7041045</v>
      </c>
      <c r="B60" s="40" t="s">
        <v>7</v>
      </c>
      <c r="C60" s="40">
        <v>64</v>
      </c>
      <c r="D60" s="40" t="s">
        <v>49</v>
      </c>
      <c r="E60" s="159" t="s">
        <v>23</v>
      </c>
      <c r="F60" s="40">
        <v>50</v>
      </c>
      <c r="G60" s="41">
        <v>16.989999999999998</v>
      </c>
      <c r="H60" s="150"/>
      <c r="I60" s="117"/>
      <c r="J60" s="124">
        <f t="shared" si="2"/>
        <v>0</v>
      </c>
      <c r="K60" s="120" t="s">
        <v>101</v>
      </c>
    </row>
    <row r="61" spans="1:11" ht="15" customHeight="1" x14ac:dyDescent="0.25">
      <c r="A61" s="63">
        <v>7041105</v>
      </c>
      <c r="B61" s="40" t="s">
        <v>7</v>
      </c>
      <c r="C61" s="40">
        <v>64</v>
      </c>
      <c r="D61" s="30" t="s">
        <v>42</v>
      </c>
      <c r="E61" s="159" t="s">
        <v>23</v>
      </c>
      <c r="F61" s="40">
        <v>50</v>
      </c>
      <c r="G61" s="41">
        <v>16.989999999999998</v>
      </c>
      <c r="H61" s="150"/>
      <c r="I61" s="117"/>
      <c r="J61" s="124">
        <f t="shared" si="2"/>
        <v>0</v>
      </c>
      <c r="K61" s="120" t="s">
        <v>102</v>
      </c>
    </row>
    <row r="62" spans="1:11" ht="15" customHeight="1" x14ac:dyDescent="0.25">
      <c r="A62" s="63">
        <v>7041355</v>
      </c>
      <c r="B62" s="40" t="s">
        <v>7</v>
      </c>
      <c r="C62" s="40">
        <v>64</v>
      </c>
      <c r="D62" s="40" t="s">
        <v>11</v>
      </c>
      <c r="E62" s="159" t="s">
        <v>23</v>
      </c>
      <c r="F62" s="40">
        <v>50</v>
      </c>
      <c r="G62" s="41">
        <v>16.989999999999998</v>
      </c>
      <c r="H62" s="150"/>
      <c r="I62" s="117"/>
      <c r="J62" s="124">
        <f t="shared" si="2"/>
        <v>0</v>
      </c>
      <c r="K62" s="120" t="s">
        <v>103</v>
      </c>
    </row>
    <row r="63" spans="1:11" ht="15" customHeight="1" x14ac:dyDescent="0.25">
      <c r="A63" s="63">
        <v>7041455</v>
      </c>
      <c r="B63" s="40" t="s">
        <v>7</v>
      </c>
      <c r="C63" s="40">
        <v>64</v>
      </c>
      <c r="D63" s="83" t="s">
        <v>53</v>
      </c>
      <c r="E63" s="159" t="s">
        <v>23</v>
      </c>
      <c r="F63" s="40">
        <v>50</v>
      </c>
      <c r="G63" s="41">
        <v>16.989999999999998</v>
      </c>
      <c r="H63" s="150"/>
      <c r="I63" s="117"/>
      <c r="J63" s="124">
        <f t="shared" si="2"/>
        <v>0</v>
      </c>
      <c r="K63" s="120" t="s">
        <v>104</v>
      </c>
    </row>
    <row r="64" spans="1:11" ht="15" customHeight="1" x14ac:dyDescent="0.25">
      <c r="A64" s="63">
        <v>7041545</v>
      </c>
      <c r="B64" s="40" t="s">
        <v>7</v>
      </c>
      <c r="C64" s="40">
        <v>64</v>
      </c>
      <c r="D64" s="40" t="s">
        <v>51</v>
      </c>
      <c r="E64" s="159" t="s">
        <v>23</v>
      </c>
      <c r="F64" s="40">
        <v>50</v>
      </c>
      <c r="G64" s="41">
        <v>16.989999999999998</v>
      </c>
      <c r="H64" s="150"/>
      <c r="I64" s="117"/>
      <c r="J64" s="124">
        <f t="shared" si="2"/>
        <v>0</v>
      </c>
      <c r="K64" s="120" t="s">
        <v>105</v>
      </c>
    </row>
    <row r="65" spans="1:11" ht="15" customHeight="1" x14ac:dyDescent="0.25">
      <c r="A65" s="63">
        <v>7041555</v>
      </c>
      <c r="B65" s="40" t="s">
        <v>7</v>
      </c>
      <c r="C65" s="40">
        <v>64</v>
      </c>
      <c r="D65" s="40" t="s">
        <v>51</v>
      </c>
      <c r="E65" s="159" t="s">
        <v>23</v>
      </c>
      <c r="F65" s="40">
        <v>50</v>
      </c>
      <c r="G65" s="41">
        <v>16.989999999999998</v>
      </c>
      <c r="H65" s="150"/>
      <c r="I65" s="117"/>
      <c r="J65" s="124">
        <f t="shared" si="2"/>
        <v>0</v>
      </c>
      <c r="K65" s="120" t="s">
        <v>105</v>
      </c>
    </row>
    <row r="66" spans="1:11" ht="15" customHeight="1" x14ac:dyDescent="0.25">
      <c r="A66" s="63">
        <v>7041845</v>
      </c>
      <c r="B66" s="40" t="s">
        <v>7</v>
      </c>
      <c r="C66" s="40">
        <v>64</v>
      </c>
      <c r="D66" s="40" t="s">
        <v>46</v>
      </c>
      <c r="E66" s="159" t="s">
        <v>23</v>
      </c>
      <c r="F66" s="40">
        <v>50</v>
      </c>
      <c r="G66" s="41">
        <v>16.989999999999998</v>
      </c>
      <c r="H66" s="150"/>
      <c r="I66" s="117"/>
      <c r="J66" s="124">
        <f t="shared" si="2"/>
        <v>0</v>
      </c>
      <c r="K66" s="120" t="s">
        <v>106</v>
      </c>
    </row>
    <row r="67" spans="1:11" ht="15" customHeight="1" x14ac:dyDescent="0.25">
      <c r="A67" s="63">
        <v>668525</v>
      </c>
      <c r="B67" s="40" t="s">
        <v>7</v>
      </c>
      <c r="C67" s="40">
        <v>80</v>
      </c>
      <c r="D67" s="40" t="s">
        <v>43</v>
      </c>
      <c r="E67" s="160" t="s">
        <v>14</v>
      </c>
      <c r="F67" s="40">
        <v>50</v>
      </c>
      <c r="G67" s="41">
        <v>17.489999999999998</v>
      </c>
      <c r="H67" s="150"/>
      <c r="I67" s="117"/>
      <c r="J67" s="124">
        <f t="shared" si="2"/>
        <v>0</v>
      </c>
      <c r="K67" s="120" t="s">
        <v>107</v>
      </c>
    </row>
    <row r="68" spans="1:11" ht="15" customHeight="1" x14ac:dyDescent="0.25">
      <c r="A68" s="63">
        <v>6681465</v>
      </c>
      <c r="B68" s="40" t="s">
        <v>7</v>
      </c>
      <c r="C68" s="40">
        <v>80</v>
      </c>
      <c r="D68" s="30" t="s">
        <v>42</v>
      </c>
      <c r="E68" s="160" t="s">
        <v>14</v>
      </c>
      <c r="F68" s="40">
        <v>50</v>
      </c>
      <c r="G68" s="41">
        <v>17.489999999999998</v>
      </c>
      <c r="H68" s="150"/>
      <c r="I68" s="117"/>
      <c r="J68" s="124">
        <f t="shared" si="2"/>
        <v>0</v>
      </c>
      <c r="K68" s="120" t="s">
        <v>108</v>
      </c>
    </row>
    <row r="69" spans="1:11" ht="15" customHeight="1" x14ac:dyDescent="0.25">
      <c r="A69" s="63">
        <v>7041075</v>
      </c>
      <c r="B69" s="40" t="s">
        <v>7</v>
      </c>
      <c r="C69" s="40">
        <v>64</v>
      </c>
      <c r="D69" s="40" t="s">
        <v>49</v>
      </c>
      <c r="E69" s="160" t="s">
        <v>14</v>
      </c>
      <c r="F69" s="40">
        <v>50</v>
      </c>
      <c r="G69" s="41">
        <v>16.989999999999998</v>
      </c>
      <c r="H69" s="150"/>
      <c r="I69" s="117"/>
      <c r="J69" s="124">
        <f t="shared" si="2"/>
        <v>0</v>
      </c>
      <c r="K69" s="120" t="s">
        <v>109</v>
      </c>
    </row>
    <row r="70" spans="1:11" ht="15" customHeight="1" x14ac:dyDescent="0.25">
      <c r="A70" s="63">
        <v>7041325</v>
      </c>
      <c r="B70" s="40" t="s">
        <v>7</v>
      </c>
      <c r="C70" s="40">
        <v>64</v>
      </c>
      <c r="D70" s="40" t="s">
        <v>42</v>
      </c>
      <c r="E70" s="160" t="s">
        <v>14</v>
      </c>
      <c r="F70" s="40">
        <v>50</v>
      </c>
      <c r="G70" s="41">
        <v>16.989999999999998</v>
      </c>
      <c r="H70" s="150"/>
      <c r="I70" s="117"/>
      <c r="J70" s="124">
        <f t="shared" si="2"/>
        <v>0</v>
      </c>
      <c r="K70" s="120" t="s">
        <v>110</v>
      </c>
    </row>
    <row r="71" spans="1:11" ht="15" customHeight="1" x14ac:dyDescent="0.25">
      <c r="A71" s="63">
        <v>7041575</v>
      </c>
      <c r="B71" s="40" t="s">
        <v>7</v>
      </c>
      <c r="C71" s="40">
        <v>64</v>
      </c>
      <c r="D71" s="40" t="s">
        <v>51</v>
      </c>
      <c r="E71" s="160" t="s">
        <v>14</v>
      </c>
      <c r="F71" s="40">
        <v>50</v>
      </c>
      <c r="G71" s="41">
        <v>16.989999999999998</v>
      </c>
      <c r="H71" s="150"/>
      <c r="I71" s="117"/>
      <c r="J71" s="124">
        <f t="shared" si="2"/>
        <v>0</v>
      </c>
      <c r="K71" s="120" t="s">
        <v>111</v>
      </c>
    </row>
    <row r="72" spans="1:11" ht="15" customHeight="1" x14ac:dyDescent="0.25">
      <c r="A72" s="63">
        <v>668235</v>
      </c>
      <c r="B72" s="40" t="s">
        <v>7</v>
      </c>
      <c r="C72" s="40">
        <v>80</v>
      </c>
      <c r="D72" s="40" t="s">
        <v>46</v>
      </c>
      <c r="E72" s="75" t="s">
        <v>17</v>
      </c>
      <c r="F72" s="40">
        <v>50</v>
      </c>
      <c r="G72" s="41">
        <v>17.489999999999998</v>
      </c>
      <c r="H72" s="150"/>
      <c r="I72" s="117"/>
      <c r="J72" s="124">
        <f t="shared" si="2"/>
        <v>0</v>
      </c>
      <c r="K72" s="120" t="s">
        <v>112</v>
      </c>
    </row>
    <row r="73" spans="1:11" ht="15" customHeight="1" x14ac:dyDescent="0.25">
      <c r="A73" s="63">
        <v>7041335</v>
      </c>
      <c r="B73" s="40" t="s">
        <v>7</v>
      </c>
      <c r="C73" s="40">
        <v>64</v>
      </c>
      <c r="D73" s="30" t="s">
        <v>42</v>
      </c>
      <c r="E73" s="75" t="s">
        <v>17</v>
      </c>
      <c r="F73" s="40">
        <v>50</v>
      </c>
      <c r="G73" s="41">
        <v>16.989999999999998</v>
      </c>
      <c r="H73" s="150"/>
      <c r="I73" s="117"/>
      <c r="J73" s="124">
        <f t="shared" si="2"/>
        <v>0</v>
      </c>
      <c r="K73" s="120" t="s">
        <v>113</v>
      </c>
    </row>
    <row r="74" spans="1:11" ht="15" customHeight="1" x14ac:dyDescent="0.25">
      <c r="A74" s="63">
        <v>6681125</v>
      </c>
      <c r="B74" s="40" t="s">
        <v>7</v>
      </c>
      <c r="C74" s="40">
        <v>80</v>
      </c>
      <c r="D74" s="30" t="s">
        <v>42</v>
      </c>
      <c r="E74" s="75" t="s">
        <v>17</v>
      </c>
      <c r="F74" s="40">
        <v>50</v>
      </c>
      <c r="G74" s="41">
        <v>17.489999999999998</v>
      </c>
      <c r="H74" s="150"/>
      <c r="I74" s="117"/>
      <c r="J74" s="124">
        <f t="shared" si="2"/>
        <v>0</v>
      </c>
      <c r="K74" s="120" t="s">
        <v>114</v>
      </c>
    </row>
    <row r="75" spans="1:11" ht="15" customHeight="1" x14ac:dyDescent="0.25">
      <c r="A75" s="63">
        <v>6681595</v>
      </c>
      <c r="B75" s="40" t="s">
        <v>7</v>
      </c>
      <c r="C75" s="40">
        <v>80</v>
      </c>
      <c r="D75" s="30" t="s">
        <v>42</v>
      </c>
      <c r="E75" s="179" t="s">
        <v>19</v>
      </c>
      <c r="F75" s="40">
        <v>50</v>
      </c>
      <c r="G75" s="41">
        <v>17.489999999999998</v>
      </c>
      <c r="H75" s="150"/>
      <c r="I75" s="117"/>
      <c r="J75" s="124">
        <f t="shared" si="2"/>
        <v>0</v>
      </c>
      <c r="K75" s="120" t="s">
        <v>115</v>
      </c>
    </row>
    <row r="76" spans="1:11" ht="15" customHeight="1" x14ac:dyDescent="0.25">
      <c r="A76" s="63">
        <v>7041095</v>
      </c>
      <c r="B76" s="40" t="s">
        <v>7</v>
      </c>
      <c r="C76" s="40">
        <v>64</v>
      </c>
      <c r="D76" s="40" t="s">
        <v>49</v>
      </c>
      <c r="E76" s="179" t="s">
        <v>19</v>
      </c>
      <c r="F76" s="40">
        <v>50</v>
      </c>
      <c r="G76" s="41">
        <v>16.989999999999998</v>
      </c>
      <c r="H76" s="150"/>
      <c r="I76" s="117"/>
      <c r="J76" s="124">
        <f t="shared" si="2"/>
        <v>0</v>
      </c>
      <c r="K76" s="120" t="s">
        <v>116</v>
      </c>
    </row>
    <row r="77" spans="1:11" ht="15" customHeight="1" x14ac:dyDescent="0.25">
      <c r="A77" s="63">
        <v>7041345</v>
      </c>
      <c r="B77" s="40" t="s">
        <v>7</v>
      </c>
      <c r="C77" s="40">
        <v>64</v>
      </c>
      <c r="D77" s="40" t="s">
        <v>42</v>
      </c>
      <c r="E77" s="179" t="s">
        <v>19</v>
      </c>
      <c r="F77" s="40">
        <v>50</v>
      </c>
      <c r="G77" s="41">
        <v>16.989999999999998</v>
      </c>
      <c r="H77" s="150"/>
      <c r="I77" s="117"/>
      <c r="J77" s="124">
        <f t="shared" si="2"/>
        <v>0</v>
      </c>
      <c r="K77" s="120" t="s">
        <v>117</v>
      </c>
    </row>
    <row r="78" spans="1:11" ht="15" customHeight="1" x14ac:dyDescent="0.25">
      <c r="A78" s="63">
        <v>7041595</v>
      </c>
      <c r="B78" s="40" t="s">
        <v>7</v>
      </c>
      <c r="C78" s="40">
        <v>64</v>
      </c>
      <c r="D78" s="40" t="s">
        <v>51</v>
      </c>
      <c r="E78" s="179" t="s">
        <v>19</v>
      </c>
      <c r="F78" s="40">
        <v>50</v>
      </c>
      <c r="G78" s="41">
        <v>16.989999999999998</v>
      </c>
      <c r="H78" s="150"/>
      <c r="I78" s="117"/>
      <c r="J78" s="124">
        <f t="shared" si="2"/>
        <v>0</v>
      </c>
      <c r="K78" s="120" t="s">
        <v>118</v>
      </c>
    </row>
    <row r="79" spans="1:11" ht="15" customHeight="1" x14ac:dyDescent="0.25">
      <c r="A79" s="63">
        <v>66825</v>
      </c>
      <c r="B79" s="40" t="s">
        <v>7</v>
      </c>
      <c r="C79" s="40">
        <v>80</v>
      </c>
      <c r="D79" s="40" t="s">
        <v>46</v>
      </c>
      <c r="E79" s="180" t="s">
        <v>15</v>
      </c>
      <c r="F79" s="40">
        <v>50</v>
      </c>
      <c r="G79" s="41">
        <v>17.489999999999998</v>
      </c>
      <c r="H79" s="150"/>
      <c r="I79" s="117"/>
      <c r="J79" s="124">
        <f t="shared" si="2"/>
        <v>0</v>
      </c>
      <c r="K79" s="120" t="s">
        <v>119</v>
      </c>
    </row>
    <row r="80" spans="1:11" ht="15" customHeight="1" x14ac:dyDescent="0.25">
      <c r="A80" s="63">
        <v>668495</v>
      </c>
      <c r="B80" s="40" t="s">
        <v>7</v>
      </c>
      <c r="C80" s="40">
        <v>80</v>
      </c>
      <c r="D80" s="30" t="s">
        <v>42</v>
      </c>
      <c r="E80" s="180" t="s">
        <v>15</v>
      </c>
      <c r="F80" s="40">
        <v>50</v>
      </c>
      <c r="G80" s="41">
        <v>17.489999999999998</v>
      </c>
      <c r="H80" s="150"/>
      <c r="I80" s="117"/>
      <c r="J80" s="124">
        <f t="shared" si="2"/>
        <v>0</v>
      </c>
      <c r="K80" s="120" t="s">
        <v>120</v>
      </c>
    </row>
    <row r="81" spans="1:11" ht="15" customHeight="1" x14ac:dyDescent="0.25">
      <c r="A81" s="63">
        <v>6681915</v>
      </c>
      <c r="B81" s="40" t="s">
        <v>7</v>
      </c>
      <c r="C81" s="40">
        <v>80</v>
      </c>
      <c r="D81" s="30" t="s">
        <v>54</v>
      </c>
      <c r="E81" s="180" t="s">
        <v>15</v>
      </c>
      <c r="F81" s="40">
        <v>50</v>
      </c>
      <c r="G81" s="41">
        <v>17.489999999999998</v>
      </c>
      <c r="H81" s="150"/>
      <c r="I81" s="117"/>
      <c r="J81" s="124">
        <f t="shared" si="2"/>
        <v>0</v>
      </c>
      <c r="K81" s="120" t="s">
        <v>121</v>
      </c>
    </row>
    <row r="82" spans="1:11" ht="15" customHeight="1" x14ac:dyDescent="0.25">
      <c r="A82" s="63">
        <v>7041025</v>
      </c>
      <c r="B82" s="40" t="s">
        <v>7</v>
      </c>
      <c r="C82" s="40">
        <v>64</v>
      </c>
      <c r="D82" s="30" t="s">
        <v>49</v>
      </c>
      <c r="E82" s="180" t="s">
        <v>15</v>
      </c>
      <c r="F82" s="40">
        <v>50</v>
      </c>
      <c r="G82" s="41">
        <v>16.989999999999998</v>
      </c>
      <c r="H82" s="150"/>
      <c r="I82" s="117"/>
      <c r="J82" s="124">
        <f t="shared" si="2"/>
        <v>0</v>
      </c>
      <c r="K82" s="120" t="s">
        <v>122</v>
      </c>
    </row>
    <row r="83" spans="1:11" ht="15" customHeight="1" x14ac:dyDescent="0.25">
      <c r="A83" s="63">
        <v>7041205</v>
      </c>
      <c r="B83" s="40" t="s">
        <v>7</v>
      </c>
      <c r="C83" s="40">
        <v>64</v>
      </c>
      <c r="D83" s="30" t="s">
        <v>42</v>
      </c>
      <c r="E83" s="180" t="s">
        <v>15</v>
      </c>
      <c r="F83" s="40">
        <v>50</v>
      </c>
      <c r="G83" s="41">
        <v>16.989999999999998</v>
      </c>
      <c r="H83" s="150"/>
      <c r="I83" s="117"/>
      <c r="J83" s="124">
        <f t="shared" si="2"/>
        <v>0</v>
      </c>
      <c r="K83" s="120" t="s">
        <v>123</v>
      </c>
    </row>
    <row r="84" spans="1:11" ht="15" customHeight="1" x14ac:dyDescent="0.25">
      <c r="A84" s="63">
        <v>7041365</v>
      </c>
      <c r="B84" s="40" t="s">
        <v>7</v>
      </c>
      <c r="C84" s="40">
        <v>64</v>
      </c>
      <c r="D84" s="40" t="s">
        <v>11</v>
      </c>
      <c r="E84" s="180" t="s">
        <v>15</v>
      </c>
      <c r="F84" s="40">
        <v>50</v>
      </c>
      <c r="G84" s="41">
        <v>16.989999999999998</v>
      </c>
      <c r="H84" s="150"/>
      <c r="I84" s="117"/>
      <c r="J84" s="124">
        <f t="shared" si="2"/>
        <v>0</v>
      </c>
      <c r="K84" s="120" t="s">
        <v>124</v>
      </c>
    </row>
    <row r="85" spans="1:11" ht="15" customHeight="1" x14ac:dyDescent="0.25">
      <c r="A85" s="63">
        <v>7041525</v>
      </c>
      <c r="B85" s="40" t="s">
        <v>7</v>
      </c>
      <c r="C85" s="40">
        <v>64</v>
      </c>
      <c r="D85" s="40" t="s">
        <v>51</v>
      </c>
      <c r="E85" s="180" t="s">
        <v>15</v>
      </c>
      <c r="F85" s="40">
        <v>50</v>
      </c>
      <c r="G85" s="41">
        <v>16.989999999999998</v>
      </c>
      <c r="H85" s="150"/>
      <c r="I85" s="117"/>
      <c r="J85" s="124">
        <f t="shared" si="2"/>
        <v>0</v>
      </c>
      <c r="K85" s="120" t="s">
        <v>125</v>
      </c>
    </row>
    <row r="86" spans="1:11" ht="15" customHeight="1" x14ac:dyDescent="0.25">
      <c r="A86" s="63">
        <v>7041805</v>
      </c>
      <c r="B86" s="40" t="s">
        <v>7</v>
      </c>
      <c r="C86" s="40">
        <v>64</v>
      </c>
      <c r="D86" s="40" t="s">
        <v>46</v>
      </c>
      <c r="E86" s="180" t="s">
        <v>15</v>
      </c>
      <c r="F86" s="40">
        <v>50</v>
      </c>
      <c r="G86" s="41">
        <v>16.989999999999998</v>
      </c>
      <c r="H86" s="150"/>
      <c r="I86" s="117"/>
      <c r="J86" s="124">
        <f t="shared" si="2"/>
        <v>0</v>
      </c>
      <c r="K86" s="120" t="s">
        <v>126</v>
      </c>
    </row>
    <row r="87" spans="1:11" ht="15" customHeight="1" x14ac:dyDescent="0.25">
      <c r="A87" s="63">
        <v>668945</v>
      </c>
      <c r="B87" s="40" t="s">
        <v>7</v>
      </c>
      <c r="C87" s="40">
        <v>80</v>
      </c>
      <c r="D87" s="30" t="s">
        <v>42</v>
      </c>
      <c r="E87" s="76" t="s">
        <v>16</v>
      </c>
      <c r="F87" s="40">
        <v>50</v>
      </c>
      <c r="G87" s="41">
        <v>17.489999999999998</v>
      </c>
      <c r="H87" s="150"/>
      <c r="I87" s="117"/>
      <c r="J87" s="124">
        <f t="shared" si="2"/>
        <v>0</v>
      </c>
      <c r="K87" s="120" t="s">
        <v>127</v>
      </c>
    </row>
    <row r="88" spans="1:11" ht="15" customHeight="1" x14ac:dyDescent="0.25">
      <c r="A88" s="63">
        <v>6681735</v>
      </c>
      <c r="B88" s="40" t="s">
        <v>7</v>
      </c>
      <c r="C88" s="40">
        <v>80</v>
      </c>
      <c r="D88" s="40" t="s">
        <v>44</v>
      </c>
      <c r="E88" s="76" t="s">
        <v>16</v>
      </c>
      <c r="F88" s="40">
        <v>50</v>
      </c>
      <c r="G88" s="41">
        <v>17.489999999999998</v>
      </c>
      <c r="H88" s="150"/>
      <c r="I88" s="117"/>
      <c r="J88" s="124">
        <f t="shared" si="2"/>
        <v>0</v>
      </c>
      <c r="K88" s="120" t="s">
        <v>128</v>
      </c>
    </row>
    <row r="89" spans="1:11" ht="15" customHeight="1" x14ac:dyDescent="0.25">
      <c r="A89" s="63">
        <v>7041065</v>
      </c>
      <c r="B89" s="40" t="s">
        <v>7</v>
      </c>
      <c r="C89" s="40">
        <v>64</v>
      </c>
      <c r="D89" s="30" t="s">
        <v>49</v>
      </c>
      <c r="E89" s="76" t="s">
        <v>16</v>
      </c>
      <c r="F89" s="40">
        <v>50</v>
      </c>
      <c r="G89" s="41">
        <v>16.989999999999998</v>
      </c>
      <c r="H89" s="150"/>
      <c r="I89" s="117"/>
      <c r="J89" s="124">
        <f t="shared" si="2"/>
        <v>0</v>
      </c>
      <c r="K89" s="120" t="s">
        <v>129</v>
      </c>
    </row>
    <row r="90" spans="1:11" ht="15" customHeight="1" x14ac:dyDescent="0.25">
      <c r="A90" s="63">
        <v>7041305</v>
      </c>
      <c r="B90" s="40" t="s">
        <v>7</v>
      </c>
      <c r="C90" s="40">
        <v>64</v>
      </c>
      <c r="D90" s="30" t="s">
        <v>42</v>
      </c>
      <c r="E90" s="76" t="s">
        <v>16</v>
      </c>
      <c r="F90" s="40">
        <v>50</v>
      </c>
      <c r="G90" s="41">
        <v>16.989999999999998</v>
      </c>
      <c r="H90" s="150"/>
      <c r="I90" s="117"/>
      <c r="J90" s="124">
        <f t="shared" si="2"/>
        <v>0</v>
      </c>
      <c r="K90" s="120" t="s">
        <v>130</v>
      </c>
    </row>
    <row r="91" spans="1:11" ht="15" customHeight="1" x14ac:dyDescent="0.25">
      <c r="A91" s="63">
        <v>7041415</v>
      </c>
      <c r="B91" s="40" t="s">
        <v>7</v>
      </c>
      <c r="C91" s="40">
        <v>64</v>
      </c>
      <c r="D91" s="40" t="s">
        <v>11</v>
      </c>
      <c r="E91" s="76" t="s">
        <v>16</v>
      </c>
      <c r="F91" s="40">
        <v>50</v>
      </c>
      <c r="G91" s="41">
        <v>16.989999999999998</v>
      </c>
      <c r="H91" s="150"/>
      <c r="I91" s="117"/>
      <c r="J91" s="124">
        <f t="shared" si="2"/>
        <v>0</v>
      </c>
      <c r="K91" s="120" t="s">
        <v>131</v>
      </c>
    </row>
    <row r="92" spans="1:11" ht="15" customHeight="1" x14ac:dyDescent="0.25">
      <c r="A92" s="63">
        <v>7041565</v>
      </c>
      <c r="B92" s="40" t="s">
        <v>7</v>
      </c>
      <c r="C92" s="40">
        <v>64</v>
      </c>
      <c r="D92" s="40" t="s">
        <v>51</v>
      </c>
      <c r="E92" s="76" t="s">
        <v>16</v>
      </c>
      <c r="F92" s="40">
        <v>50</v>
      </c>
      <c r="G92" s="41">
        <v>16.989999999999998</v>
      </c>
      <c r="H92" s="150"/>
      <c r="I92" s="117"/>
      <c r="J92" s="124">
        <f t="shared" si="2"/>
        <v>0</v>
      </c>
      <c r="K92" s="120" t="s">
        <v>132</v>
      </c>
    </row>
    <row r="93" spans="1:11" ht="15" customHeight="1" x14ac:dyDescent="0.25">
      <c r="A93" s="63">
        <v>7041655</v>
      </c>
      <c r="B93" s="40" t="s">
        <v>7</v>
      </c>
      <c r="C93" s="40">
        <v>64</v>
      </c>
      <c r="D93" s="40" t="s">
        <v>44</v>
      </c>
      <c r="E93" s="76" t="s">
        <v>16</v>
      </c>
      <c r="F93" s="40">
        <v>50</v>
      </c>
      <c r="G93" s="41">
        <v>16.989999999999998</v>
      </c>
      <c r="H93" s="150"/>
      <c r="I93" s="117"/>
      <c r="J93" s="124">
        <f t="shared" si="2"/>
        <v>0</v>
      </c>
      <c r="K93" s="120" t="s">
        <v>133</v>
      </c>
    </row>
    <row r="94" spans="1:11" ht="15" customHeight="1" x14ac:dyDescent="0.25">
      <c r="A94" s="63">
        <v>7041755</v>
      </c>
      <c r="B94" s="40" t="s">
        <v>7</v>
      </c>
      <c r="C94" s="40">
        <v>64</v>
      </c>
      <c r="D94" s="40" t="s">
        <v>45</v>
      </c>
      <c r="E94" s="76" t="s">
        <v>16</v>
      </c>
      <c r="F94" s="40">
        <v>50</v>
      </c>
      <c r="G94" s="41">
        <v>16.989999999999998</v>
      </c>
      <c r="H94" s="150"/>
      <c r="I94" s="117"/>
      <c r="J94" s="124">
        <f t="shared" si="2"/>
        <v>0</v>
      </c>
      <c r="K94" s="120" t="s">
        <v>134</v>
      </c>
    </row>
    <row r="95" spans="1:11" ht="15" customHeight="1" x14ac:dyDescent="0.25">
      <c r="A95" s="63">
        <v>7041825</v>
      </c>
      <c r="B95" s="40" t="s">
        <v>7</v>
      </c>
      <c r="C95" s="40">
        <v>64</v>
      </c>
      <c r="D95" s="40" t="s">
        <v>46</v>
      </c>
      <c r="E95" s="76" t="s">
        <v>16</v>
      </c>
      <c r="F95" s="40">
        <v>50</v>
      </c>
      <c r="G95" s="41">
        <v>16.989999999999998</v>
      </c>
      <c r="H95" s="150"/>
      <c r="I95" s="117"/>
      <c r="J95" s="124">
        <f t="shared" si="2"/>
        <v>0</v>
      </c>
      <c r="K95" s="120" t="s">
        <v>135</v>
      </c>
    </row>
    <row r="96" spans="1:11" ht="42.75" customHeight="1" x14ac:dyDescent="0.25">
      <c r="A96" s="64" t="s">
        <v>40</v>
      </c>
      <c r="B96" s="65"/>
      <c r="C96" s="65"/>
      <c r="D96" s="65"/>
      <c r="E96" s="70"/>
      <c r="F96" s="70"/>
      <c r="G96" s="197" t="s">
        <v>29</v>
      </c>
      <c r="H96" s="197"/>
      <c r="I96" s="197"/>
      <c r="J96" s="125">
        <f>SUM(J98:J111)</f>
        <v>0</v>
      </c>
      <c r="K96" s="66"/>
    </row>
    <row r="97" spans="1:11" ht="56.25" x14ac:dyDescent="0.25">
      <c r="A97" s="62" t="s">
        <v>0</v>
      </c>
      <c r="B97" s="35" t="s">
        <v>5</v>
      </c>
      <c r="C97" s="36" t="s">
        <v>9</v>
      </c>
      <c r="D97" s="37" t="s">
        <v>10</v>
      </c>
      <c r="E97" s="37" t="s">
        <v>12</v>
      </c>
      <c r="F97" s="37" t="s">
        <v>24</v>
      </c>
      <c r="G97" s="38" t="s">
        <v>25</v>
      </c>
      <c r="H97" s="38" t="s">
        <v>2</v>
      </c>
      <c r="I97" s="118" t="s">
        <v>26</v>
      </c>
      <c r="J97" s="39" t="s">
        <v>27</v>
      </c>
      <c r="K97" s="121" t="s">
        <v>1</v>
      </c>
    </row>
    <row r="98" spans="1:11" ht="15" customHeight="1" x14ac:dyDescent="0.25">
      <c r="A98" s="63">
        <v>901401</v>
      </c>
      <c r="B98" s="40" t="s">
        <v>8</v>
      </c>
      <c r="C98" s="40">
        <v>80</v>
      </c>
      <c r="D98" s="40" t="s">
        <v>45</v>
      </c>
      <c r="E98" s="158" t="s">
        <v>22</v>
      </c>
      <c r="F98" s="40">
        <v>45</v>
      </c>
      <c r="G98" s="41">
        <v>24.75</v>
      </c>
      <c r="H98" s="150"/>
      <c r="I98" s="117"/>
      <c r="J98" s="124">
        <f t="shared" ref="J98:J111" si="4">H98*G98</f>
        <v>0</v>
      </c>
      <c r="K98" s="120" t="s">
        <v>137</v>
      </c>
    </row>
    <row r="99" spans="1:11" ht="15" customHeight="1" x14ac:dyDescent="0.25">
      <c r="A99" s="63">
        <v>901509</v>
      </c>
      <c r="B99" s="40" t="s">
        <v>8</v>
      </c>
      <c r="C99" s="40">
        <v>80</v>
      </c>
      <c r="D99" s="30" t="s">
        <v>49</v>
      </c>
      <c r="E99" s="158" t="s">
        <v>22</v>
      </c>
      <c r="F99" s="40">
        <v>45</v>
      </c>
      <c r="G99" s="41">
        <v>24.75</v>
      </c>
      <c r="H99" s="150"/>
      <c r="I99" s="117"/>
      <c r="J99" s="124">
        <f t="shared" si="4"/>
        <v>0</v>
      </c>
      <c r="K99" s="120" t="s">
        <v>138</v>
      </c>
    </row>
    <row r="100" spans="1:11" ht="15" customHeight="1" x14ac:dyDescent="0.25">
      <c r="A100" s="63">
        <v>901528</v>
      </c>
      <c r="B100" s="40" t="s">
        <v>8</v>
      </c>
      <c r="C100" s="40">
        <v>80</v>
      </c>
      <c r="D100" s="40" t="s">
        <v>44</v>
      </c>
      <c r="E100" s="158" t="s">
        <v>22</v>
      </c>
      <c r="F100" s="40">
        <v>45</v>
      </c>
      <c r="G100" s="41">
        <v>24.75</v>
      </c>
      <c r="H100" s="150"/>
      <c r="I100" s="117"/>
      <c r="J100" s="124">
        <f t="shared" si="4"/>
        <v>0</v>
      </c>
      <c r="K100" s="120" t="s">
        <v>139</v>
      </c>
    </row>
    <row r="101" spans="1:11" ht="15" customHeight="1" x14ac:dyDescent="0.25">
      <c r="A101" s="63">
        <v>9015031</v>
      </c>
      <c r="B101" s="40" t="s">
        <v>8</v>
      </c>
      <c r="C101" s="40">
        <v>80</v>
      </c>
      <c r="D101" s="40" t="s">
        <v>42</v>
      </c>
      <c r="E101" s="158" t="s">
        <v>22</v>
      </c>
      <c r="F101" s="40">
        <v>45</v>
      </c>
      <c r="G101" s="41">
        <v>24.75</v>
      </c>
      <c r="H101" s="150"/>
      <c r="I101" s="117"/>
      <c r="J101" s="124">
        <f t="shared" si="4"/>
        <v>0</v>
      </c>
      <c r="K101" s="120" t="s">
        <v>140</v>
      </c>
    </row>
    <row r="102" spans="1:11" ht="15" customHeight="1" x14ac:dyDescent="0.25">
      <c r="A102" s="63">
        <v>901506</v>
      </c>
      <c r="B102" s="40" t="s">
        <v>8</v>
      </c>
      <c r="C102" s="40">
        <v>80</v>
      </c>
      <c r="D102" s="40" t="s">
        <v>42</v>
      </c>
      <c r="E102" s="159" t="s">
        <v>23</v>
      </c>
      <c r="F102" s="40">
        <v>45</v>
      </c>
      <c r="G102" s="41">
        <v>24.75</v>
      </c>
      <c r="H102" s="150"/>
      <c r="I102" s="117"/>
      <c r="J102" s="124">
        <f>H102*G102</f>
        <v>0</v>
      </c>
      <c r="K102" s="120" t="s">
        <v>136</v>
      </c>
    </row>
    <row r="103" spans="1:11" ht="15" customHeight="1" x14ac:dyDescent="0.25">
      <c r="A103" s="63">
        <v>901516</v>
      </c>
      <c r="B103" s="40" t="s">
        <v>8</v>
      </c>
      <c r="C103" s="40">
        <v>80</v>
      </c>
      <c r="D103" s="40" t="s">
        <v>42</v>
      </c>
      <c r="E103" s="160" t="s">
        <v>14</v>
      </c>
      <c r="F103" s="40">
        <v>45</v>
      </c>
      <c r="G103" s="41">
        <v>24.75</v>
      </c>
      <c r="H103" s="150"/>
      <c r="I103" s="117"/>
      <c r="J103" s="124">
        <f t="shared" si="4"/>
        <v>0</v>
      </c>
      <c r="K103" s="120" t="s">
        <v>141</v>
      </c>
    </row>
    <row r="104" spans="1:11" ht="15" customHeight="1" x14ac:dyDescent="0.25">
      <c r="A104" s="63">
        <v>901515</v>
      </c>
      <c r="B104" s="40" t="s">
        <v>8</v>
      </c>
      <c r="C104" s="40">
        <v>80</v>
      </c>
      <c r="D104" s="40" t="s">
        <v>43</v>
      </c>
      <c r="E104" s="160" t="s">
        <v>14</v>
      </c>
      <c r="F104" s="40">
        <v>45</v>
      </c>
      <c r="G104" s="41">
        <v>24.75</v>
      </c>
      <c r="H104" s="150"/>
      <c r="I104" s="117"/>
      <c r="J104" s="124">
        <f t="shared" si="4"/>
        <v>0</v>
      </c>
      <c r="K104" s="120" t="s">
        <v>142</v>
      </c>
    </row>
    <row r="105" spans="1:11" ht="15" customHeight="1" x14ac:dyDescent="0.25">
      <c r="A105" s="63">
        <v>901501</v>
      </c>
      <c r="B105" s="40" t="s">
        <v>8</v>
      </c>
      <c r="C105" s="40">
        <v>80</v>
      </c>
      <c r="D105" s="40" t="s">
        <v>46</v>
      </c>
      <c r="E105" s="179" t="s">
        <v>19</v>
      </c>
      <c r="F105" s="40">
        <v>45</v>
      </c>
      <c r="G105" s="41">
        <v>24.75</v>
      </c>
      <c r="H105" s="150"/>
      <c r="I105" s="117"/>
      <c r="J105" s="124">
        <f t="shared" si="4"/>
        <v>0</v>
      </c>
      <c r="K105" s="120" t="s">
        <v>143</v>
      </c>
    </row>
    <row r="106" spans="1:11" ht="15" customHeight="1" x14ac:dyDescent="0.25">
      <c r="A106" s="63">
        <v>901504</v>
      </c>
      <c r="B106" s="40" t="s">
        <v>8</v>
      </c>
      <c r="C106" s="40">
        <v>80</v>
      </c>
      <c r="D106" s="40" t="s">
        <v>42</v>
      </c>
      <c r="E106" s="179" t="s">
        <v>19</v>
      </c>
      <c r="F106" s="40">
        <v>45</v>
      </c>
      <c r="G106" s="41">
        <v>24.75</v>
      </c>
      <c r="H106" s="150"/>
      <c r="I106" s="117"/>
      <c r="J106" s="124">
        <f t="shared" si="4"/>
        <v>0</v>
      </c>
      <c r="K106" s="120" t="s">
        <v>144</v>
      </c>
    </row>
    <row r="107" spans="1:11" ht="15" customHeight="1" x14ac:dyDescent="0.25">
      <c r="A107" s="63">
        <v>901400</v>
      </c>
      <c r="B107" s="40" t="s">
        <v>8</v>
      </c>
      <c r="C107" s="40">
        <v>80</v>
      </c>
      <c r="D107" s="40" t="s">
        <v>48</v>
      </c>
      <c r="E107" s="180" t="s">
        <v>15</v>
      </c>
      <c r="F107" s="40">
        <v>45</v>
      </c>
      <c r="G107" s="41">
        <v>24.75</v>
      </c>
      <c r="H107" s="150"/>
      <c r="I107" s="117"/>
      <c r="J107" s="124">
        <f t="shared" si="4"/>
        <v>0</v>
      </c>
      <c r="K107" s="120" t="s">
        <v>145</v>
      </c>
    </row>
    <row r="108" spans="1:11" ht="15" customHeight="1" x14ac:dyDescent="0.25">
      <c r="A108" s="63">
        <v>901500</v>
      </c>
      <c r="B108" s="40" t="s">
        <v>8</v>
      </c>
      <c r="C108" s="40">
        <v>80</v>
      </c>
      <c r="D108" s="40" t="s">
        <v>46</v>
      </c>
      <c r="E108" s="180" t="s">
        <v>15</v>
      </c>
      <c r="F108" s="40">
        <v>45</v>
      </c>
      <c r="G108" s="41">
        <v>24.75</v>
      </c>
      <c r="H108" s="150"/>
      <c r="I108" s="117"/>
      <c r="J108" s="124">
        <f t="shared" si="4"/>
        <v>0</v>
      </c>
      <c r="K108" s="120" t="s">
        <v>146</v>
      </c>
    </row>
    <row r="109" spans="1:11" ht="15" customHeight="1" x14ac:dyDescent="0.25">
      <c r="A109" s="63">
        <v>901508</v>
      </c>
      <c r="B109" s="40" t="s">
        <v>8</v>
      </c>
      <c r="C109" s="40">
        <v>80</v>
      </c>
      <c r="D109" s="40" t="s">
        <v>42</v>
      </c>
      <c r="E109" s="180" t="s">
        <v>15</v>
      </c>
      <c r="F109" s="40">
        <v>45</v>
      </c>
      <c r="G109" s="41">
        <v>24.75</v>
      </c>
      <c r="H109" s="150"/>
      <c r="I109" s="117"/>
      <c r="J109" s="124">
        <f t="shared" si="4"/>
        <v>0</v>
      </c>
      <c r="K109" s="120" t="s">
        <v>147</v>
      </c>
    </row>
    <row r="110" spans="1:11" ht="15" customHeight="1" x14ac:dyDescent="0.25">
      <c r="A110" s="63">
        <v>901505</v>
      </c>
      <c r="B110" s="40" t="s">
        <v>8</v>
      </c>
      <c r="C110" s="40">
        <v>80</v>
      </c>
      <c r="D110" s="40" t="s">
        <v>42</v>
      </c>
      <c r="E110" s="76" t="s">
        <v>16</v>
      </c>
      <c r="F110" s="40">
        <v>45</v>
      </c>
      <c r="G110" s="41">
        <v>24.75</v>
      </c>
      <c r="H110" s="150"/>
      <c r="I110" s="117"/>
      <c r="J110" s="124">
        <f t="shared" si="4"/>
        <v>0</v>
      </c>
      <c r="K110" s="120" t="s">
        <v>148</v>
      </c>
    </row>
    <row r="111" spans="1:11" ht="15" customHeight="1" thickBot="1" x14ac:dyDescent="0.3">
      <c r="A111" s="136">
        <v>901514</v>
      </c>
      <c r="B111" s="137" t="s">
        <v>8</v>
      </c>
      <c r="C111" s="137">
        <v>80</v>
      </c>
      <c r="D111" s="137" t="s">
        <v>45</v>
      </c>
      <c r="E111" s="138" t="s">
        <v>16</v>
      </c>
      <c r="F111" s="137">
        <v>45</v>
      </c>
      <c r="G111" s="41">
        <v>24.75</v>
      </c>
      <c r="H111" s="151"/>
      <c r="I111" s="139"/>
      <c r="J111" s="140">
        <f t="shared" si="4"/>
        <v>0</v>
      </c>
      <c r="K111" s="141" t="s">
        <v>149</v>
      </c>
    </row>
    <row r="112" spans="1:11" ht="42.75" customHeight="1" x14ac:dyDescent="0.25">
      <c r="A112" s="142" t="s">
        <v>41</v>
      </c>
      <c r="B112" s="143"/>
      <c r="C112" s="143"/>
      <c r="D112" s="143"/>
      <c r="E112" s="144"/>
      <c r="F112" s="144"/>
      <c r="G112" s="199" t="s">
        <v>30</v>
      </c>
      <c r="H112" s="199"/>
      <c r="I112" s="199"/>
      <c r="J112" s="145">
        <f>SUM(J114:J130)</f>
        <v>0</v>
      </c>
      <c r="K112" s="146"/>
    </row>
    <row r="113" spans="1:11" ht="56.25" customHeight="1" x14ac:dyDescent="0.25">
      <c r="A113" s="62" t="s">
        <v>0</v>
      </c>
      <c r="B113" s="35" t="s">
        <v>5</v>
      </c>
      <c r="C113" s="36" t="s">
        <v>9</v>
      </c>
      <c r="D113" s="37" t="s">
        <v>10</v>
      </c>
      <c r="E113" s="37" t="s">
        <v>12</v>
      </c>
      <c r="F113" s="37" t="s">
        <v>24</v>
      </c>
      <c r="G113" s="38" t="s">
        <v>25</v>
      </c>
      <c r="H113" s="38" t="s">
        <v>2</v>
      </c>
      <c r="I113" s="118" t="s">
        <v>26</v>
      </c>
      <c r="J113" s="39" t="s">
        <v>27</v>
      </c>
      <c r="K113" s="121" t="s">
        <v>1</v>
      </c>
    </row>
    <row r="114" spans="1:11" ht="15" customHeight="1" x14ac:dyDescent="0.25">
      <c r="A114" s="63">
        <v>554119</v>
      </c>
      <c r="B114" s="40" t="s">
        <v>6</v>
      </c>
      <c r="C114" s="40">
        <v>80</v>
      </c>
      <c r="D114" s="40" t="s">
        <v>42</v>
      </c>
      <c r="E114" s="158" t="s">
        <v>22</v>
      </c>
      <c r="F114" s="40">
        <v>100</v>
      </c>
      <c r="G114" s="41">
        <v>22.99</v>
      </c>
      <c r="H114" s="150"/>
      <c r="I114" s="117"/>
      <c r="J114" s="124">
        <f t="shared" ref="J114:J130" si="5">H114*G114</f>
        <v>0</v>
      </c>
      <c r="K114" s="120" t="s">
        <v>155</v>
      </c>
    </row>
    <row r="115" spans="1:11" ht="15" customHeight="1" x14ac:dyDescent="0.25">
      <c r="A115" s="63">
        <v>554230</v>
      </c>
      <c r="B115" s="40" t="s">
        <v>6</v>
      </c>
      <c r="C115" s="40">
        <v>80</v>
      </c>
      <c r="D115" s="40" t="s">
        <v>44</v>
      </c>
      <c r="E115" s="158" t="s">
        <v>22</v>
      </c>
      <c r="F115" s="40">
        <v>100</v>
      </c>
      <c r="G115" s="41">
        <v>22.99</v>
      </c>
      <c r="H115" s="150"/>
      <c r="I115" s="117"/>
      <c r="J115" s="124">
        <f t="shared" si="5"/>
        <v>0</v>
      </c>
      <c r="K115" s="120" t="s">
        <v>156</v>
      </c>
    </row>
    <row r="116" spans="1:11" ht="15" customHeight="1" x14ac:dyDescent="0.25">
      <c r="A116" s="63">
        <v>554290</v>
      </c>
      <c r="B116" s="40" t="s">
        <v>6</v>
      </c>
      <c r="C116" s="40">
        <v>80</v>
      </c>
      <c r="D116" s="40" t="s">
        <v>43</v>
      </c>
      <c r="E116" s="158" t="s">
        <v>22</v>
      </c>
      <c r="F116" s="40">
        <v>100</v>
      </c>
      <c r="G116" s="41">
        <v>22.99</v>
      </c>
      <c r="H116" s="150"/>
      <c r="I116" s="117"/>
      <c r="J116" s="124">
        <f t="shared" si="5"/>
        <v>0</v>
      </c>
      <c r="K116" s="120" t="s">
        <v>157</v>
      </c>
    </row>
    <row r="117" spans="1:11" ht="15" customHeight="1" x14ac:dyDescent="0.25">
      <c r="A117" s="63">
        <v>55483</v>
      </c>
      <c r="B117" s="40" t="s">
        <v>6</v>
      </c>
      <c r="C117" s="40">
        <v>80</v>
      </c>
      <c r="D117" s="40" t="s">
        <v>42</v>
      </c>
      <c r="E117" s="74" t="s">
        <v>20</v>
      </c>
      <c r="F117" s="40">
        <v>100</v>
      </c>
      <c r="G117" s="41">
        <v>22.99</v>
      </c>
      <c r="H117" s="150"/>
      <c r="I117" s="117"/>
      <c r="J117" s="124">
        <f>H117*G117</f>
        <v>0</v>
      </c>
      <c r="K117" s="120" t="s">
        <v>153</v>
      </c>
    </row>
    <row r="118" spans="1:11" ht="15" customHeight="1" x14ac:dyDescent="0.25">
      <c r="A118" s="63">
        <v>554106</v>
      </c>
      <c r="B118" s="40" t="s">
        <v>6</v>
      </c>
      <c r="C118" s="40">
        <v>80</v>
      </c>
      <c r="D118" s="40" t="s">
        <v>42</v>
      </c>
      <c r="E118" s="73" t="s">
        <v>21</v>
      </c>
      <c r="F118" s="40">
        <v>100</v>
      </c>
      <c r="G118" s="41">
        <v>22.99</v>
      </c>
      <c r="H118" s="150"/>
      <c r="I118" s="117"/>
      <c r="J118" s="124">
        <f>H118*G118</f>
        <v>0</v>
      </c>
      <c r="K118" s="120" t="s">
        <v>151</v>
      </c>
    </row>
    <row r="119" spans="1:11" ht="15" customHeight="1" x14ac:dyDescent="0.25">
      <c r="A119" s="63" t="s">
        <v>32</v>
      </c>
      <c r="B119" s="40" t="s">
        <v>6</v>
      </c>
      <c r="C119" s="40">
        <v>48</v>
      </c>
      <c r="D119" s="40" t="s">
        <v>33</v>
      </c>
      <c r="E119" s="73" t="s">
        <v>21</v>
      </c>
      <c r="F119" s="40">
        <v>100</v>
      </c>
      <c r="G119" s="41">
        <v>22.99</v>
      </c>
      <c r="H119" s="150"/>
      <c r="I119" s="117"/>
      <c r="J119" s="124">
        <f>H119*G119</f>
        <v>0</v>
      </c>
      <c r="K119" s="120" t="s">
        <v>152</v>
      </c>
    </row>
    <row r="120" spans="1:11" ht="15" customHeight="1" x14ac:dyDescent="0.25">
      <c r="A120" s="63">
        <v>554258</v>
      </c>
      <c r="B120" s="40" t="s">
        <v>6</v>
      </c>
      <c r="C120" s="40">
        <v>80</v>
      </c>
      <c r="D120" s="40" t="s">
        <v>42</v>
      </c>
      <c r="E120" s="176" t="s">
        <v>18</v>
      </c>
      <c r="F120" s="40">
        <v>100</v>
      </c>
      <c r="G120" s="41">
        <v>22.99</v>
      </c>
      <c r="H120" s="150"/>
      <c r="I120" s="117"/>
      <c r="J120" s="124">
        <f>H120*G120</f>
        <v>0</v>
      </c>
      <c r="K120" s="120" t="s">
        <v>154</v>
      </c>
    </row>
    <row r="121" spans="1:11" ht="15" customHeight="1" x14ac:dyDescent="0.25">
      <c r="A121" s="63">
        <v>55470</v>
      </c>
      <c r="B121" s="40" t="s">
        <v>6</v>
      </c>
      <c r="C121" s="40">
        <v>80</v>
      </c>
      <c r="D121" s="40" t="s">
        <v>42</v>
      </c>
      <c r="E121" s="157" t="s">
        <v>13</v>
      </c>
      <c r="F121" s="40">
        <v>100</v>
      </c>
      <c r="G121" s="41">
        <v>22.99</v>
      </c>
      <c r="H121" s="150"/>
      <c r="I121" s="117"/>
      <c r="J121" s="124">
        <f>H121*G121</f>
        <v>0</v>
      </c>
      <c r="K121" s="120" t="s">
        <v>150</v>
      </c>
    </row>
    <row r="122" spans="1:11" ht="15" customHeight="1" x14ac:dyDescent="0.25">
      <c r="A122" s="63">
        <v>55496</v>
      </c>
      <c r="B122" s="40" t="s">
        <v>6</v>
      </c>
      <c r="C122" s="40">
        <v>80</v>
      </c>
      <c r="D122" s="40" t="s">
        <v>42</v>
      </c>
      <c r="E122" s="159" t="s">
        <v>23</v>
      </c>
      <c r="F122" s="40">
        <v>100</v>
      </c>
      <c r="G122" s="41">
        <v>22.99</v>
      </c>
      <c r="H122" s="150"/>
      <c r="I122" s="117"/>
      <c r="J122" s="124">
        <f t="shared" si="5"/>
        <v>0</v>
      </c>
      <c r="K122" s="120" t="s">
        <v>158</v>
      </c>
    </row>
    <row r="123" spans="1:11" ht="15" customHeight="1" x14ac:dyDescent="0.25">
      <c r="A123" s="63">
        <v>554122</v>
      </c>
      <c r="B123" s="40" t="s">
        <v>6</v>
      </c>
      <c r="C123" s="40">
        <v>80</v>
      </c>
      <c r="D123" s="40" t="s">
        <v>42</v>
      </c>
      <c r="E123" s="160" t="s">
        <v>14</v>
      </c>
      <c r="F123" s="40">
        <v>100</v>
      </c>
      <c r="G123" s="41">
        <v>22.99</v>
      </c>
      <c r="H123" s="150"/>
      <c r="I123" s="117"/>
      <c r="J123" s="124">
        <f t="shared" si="5"/>
        <v>0</v>
      </c>
      <c r="K123" s="120" t="s">
        <v>159</v>
      </c>
    </row>
    <row r="124" spans="1:11" ht="15" customHeight="1" x14ac:dyDescent="0.25">
      <c r="A124" s="63">
        <v>554229</v>
      </c>
      <c r="B124" s="40" t="s">
        <v>6</v>
      </c>
      <c r="C124" s="40">
        <v>80</v>
      </c>
      <c r="D124" s="40" t="s">
        <v>44</v>
      </c>
      <c r="E124" s="160" t="s">
        <v>14</v>
      </c>
      <c r="F124" s="40">
        <v>100</v>
      </c>
      <c r="G124" s="41">
        <v>22.99</v>
      </c>
      <c r="H124" s="150"/>
      <c r="I124" s="117"/>
      <c r="J124" s="124">
        <f t="shared" si="5"/>
        <v>0</v>
      </c>
      <c r="K124" s="120" t="s">
        <v>160</v>
      </c>
    </row>
    <row r="125" spans="1:11" ht="15" customHeight="1" x14ac:dyDescent="0.25">
      <c r="A125" s="63">
        <v>554232</v>
      </c>
      <c r="B125" s="40" t="s">
        <v>6</v>
      </c>
      <c r="C125" s="40">
        <v>80</v>
      </c>
      <c r="D125" s="40" t="s">
        <v>43</v>
      </c>
      <c r="E125" s="160" t="s">
        <v>14</v>
      </c>
      <c r="F125" s="40">
        <v>100</v>
      </c>
      <c r="G125" s="41">
        <v>22.99</v>
      </c>
      <c r="H125" s="150"/>
      <c r="I125" s="117"/>
      <c r="J125" s="124">
        <f t="shared" si="5"/>
        <v>0</v>
      </c>
      <c r="K125" s="120" t="s">
        <v>161</v>
      </c>
    </row>
    <row r="126" spans="1:11" ht="15" customHeight="1" x14ac:dyDescent="0.25">
      <c r="A126" s="63">
        <v>554261</v>
      </c>
      <c r="B126" s="40" t="s">
        <v>6</v>
      </c>
      <c r="C126" s="40">
        <v>80</v>
      </c>
      <c r="D126" s="40" t="s">
        <v>45</v>
      </c>
      <c r="E126" s="160" t="s">
        <v>14</v>
      </c>
      <c r="F126" s="40">
        <v>100</v>
      </c>
      <c r="G126" s="41">
        <v>22.99</v>
      </c>
      <c r="H126" s="150"/>
      <c r="I126" s="117"/>
      <c r="J126" s="124">
        <f t="shared" si="5"/>
        <v>0</v>
      </c>
      <c r="K126" s="120" t="s">
        <v>162</v>
      </c>
    </row>
    <row r="127" spans="1:11" ht="15" customHeight="1" x14ac:dyDescent="0.25">
      <c r="A127" s="63">
        <v>554164</v>
      </c>
      <c r="B127" s="40" t="s">
        <v>6</v>
      </c>
      <c r="C127" s="40">
        <v>80</v>
      </c>
      <c r="D127" s="40" t="s">
        <v>42</v>
      </c>
      <c r="E127" s="75" t="s">
        <v>17</v>
      </c>
      <c r="F127" s="40">
        <v>100</v>
      </c>
      <c r="G127" s="41">
        <v>22.99</v>
      </c>
      <c r="H127" s="150"/>
      <c r="I127" s="117"/>
      <c r="J127" s="124">
        <f t="shared" si="5"/>
        <v>0</v>
      </c>
      <c r="K127" s="120" t="s">
        <v>163</v>
      </c>
    </row>
    <row r="128" spans="1:11" ht="15" customHeight="1" x14ac:dyDescent="0.25">
      <c r="A128" s="63">
        <v>554300</v>
      </c>
      <c r="B128" s="40" t="s">
        <v>6</v>
      </c>
      <c r="C128" s="40">
        <v>80</v>
      </c>
      <c r="D128" s="40" t="s">
        <v>42</v>
      </c>
      <c r="E128" s="179" t="s">
        <v>19</v>
      </c>
      <c r="F128" s="40">
        <v>100</v>
      </c>
      <c r="G128" s="41">
        <v>22.99</v>
      </c>
      <c r="H128" s="150"/>
      <c r="I128" s="117"/>
      <c r="J128" s="124">
        <f t="shared" si="5"/>
        <v>0</v>
      </c>
      <c r="K128" s="120" t="s">
        <v>164</v>
      </c>
    </row>
    <row r="129" spans="1:12" ht="15" customHeight="1" x14ac:dyDescent="0.25">
      <c r="A129" s="63">
        <v>554135</v>
      </c>
      <c r="B129" s="40" t="s">
        <v>6</v>
      </c>
      <c r="C129" s="40">
        <v>80</v>
      </c>
      <c r="D129" s="40" t="s">
        <v>42</v>
      </c>
      <c r="E129" s="180" t="s">
        <v>15</v>
      </c>
      <c r="F129" s="40">
        <v>100</v>
      </c>
      <c r="G129" s="41">
        <v>22.99</v>
      </c>
      <c r="H129" s="150"/>
      <c r="I129" s="117"/>
      <c r="J129" s="124">
        <f t="shared" si="5"/>
        <v>0</v>
      </c>
      <c r="K129" s="120" t="s">
        <v>165</v>
      </c>
    </row>
    <row r="130" spans="1:12" ht="15" customHeight="1" thickBot="1" x14ac:dyDescent="0.3">
      <c r="A130" s="67">
        <v>554148</v>
      </c>
      <c r="B130" s="68" t="s">
        <v>6</v>
      </c>
      <c r="C130" s="68">
        <v>80</v>
      </c>
      <c r="D130" s="166" t="s">
        <v>42</v>
      </c>
      <c r="E130" s="77" t="s">
        <v>16</v>
      </c>
      <c r="F130" s="68">
        <v>100</v>
      </c>
      <c r="G130" s="41">
        <v>22.99</v>
      </c>
      <c r="H130" s="152"/>
      <c r="I130" s="119"/>
      <c r="J130" s="147">
        <f t="shared" si="5"/>
        <v>0</v>
      </c>
      <c r="K130" s="122" t="s">
        <v>166</v>
      </c>
    </row>
    <row r="131" spans="1:12" ht="15" customHeight="1" thickBot="1" x14ac:dyDescent="0.3">
      <c r="A131" s="18"/>
      <c r="B131" s="17"/>
      <c r="C131" s="17"/>
      <c r="D131" s="17"/>
      <c r="E131" s="78"/>
      <c r="F131" s="17"/>
      <c r="G131" s="21"/>
      <c r="H131" s="183"/>
      <c r="I131" s="22"/>
      <c r="J131" s="23"/>
      <c r="K131" s="18"/>
    </row>
    <row r="132" spans="1:12" ht="42.75" customHeight="1" x14ac:dyDescent="0.25">
      <c r="A132" s="50" t="s">
        <v>193</v>
      </c>
      <c r="B132" s="51"/>
      <c r="C132" s="51"/>
      <c r="D132" s="51"/>
      <c r="E132" s="52"/>
      <c r="F132" s="52"/>
      <c r="G132" s="198" t="s">
        <v>191</v>
      </c>
      <c r="H132" s="198"/>
      <c r="I132" s="198"/>
      <c r="J132" s="148">
        <f>SUM(J139:J146)</f>
        <v>0</v>
      </c>
      <c r="K132" s="53"/>
    </row>
    <row r="133" spans="1:12" ht="56.25" x14ac:dyDescent="0.25">
      <c r="A133" s="54" t="s">
        <v>0</v>
      </c>
      <c r="B133" s="42" t="s">
        <v>5</v>
      </c>
      <c r="C133" s="43" t="s">
        <v>9</v>
      </c>
      <c r="D133" s="173" t="s">
        <v>10</v>
      </c>
      <c r="E133" s="44" t="s">
        <v>12</v>
      </c>
      <c r="F133" s="44" t="s">
        <v>24</v>
      </c>
      <c r="G133" s="45" t="s">
        <v>25</v>
      </c>
      <c r="H133" s="45" t="s">
        <v>2</v>
      </c>
      <c r="I133" s="46" t="s">
        <v>26</v>
      </c>
      <c r="J133" s="133" t="s">
        <v>27</v>
      </c>
      <c r="K133" s="85" t="s">
        <v>1</v>
      </c>
    </row>
    <row r="134" spans="1:12" ht="15" customHeight="1" x14ac:dyDescent="0.25">
      <c r="A134" s="55">
        <v>600604</v>
      </c>
      <c r="B134" s="48" t="s">
        <v>7</v>
      </c>
      <c r="C134" s="167">
        <v>80</v>
      </c>
      <c r="D134" s="48" t="s">
        <v>42</v>
      </c>
      <c r="E134" s="168" t="s">
        <v>22</v>
      </c>
      <c r="F134" s="48">
        <v>50</v>
      </c>
      <c r="G134" s="49">
        <v>24.69</v>
      </c>
      <c r="H134" s="153"/>
      <c r="I134" s="126"/>
      <c r="J134" s="134">
        <f>H134*G134</f>
        <v>0</v>
      </c>
      <c r="K134" s="129" t="s">
        <v>173</v>
      </c>
    </row>
    <row r="135" spans="1:12" ht="15" customHeight="1" x14ac:dyDescent="0.25">
      <c r="A135" s="55">
        <v>600607</v>
      </c>
      <c r="B135" s="48" t="s">
        <v>7</v>
      </c>
      <c r="C135" s="167">
        <v>80</v>
      </c>
      <c r="D135" s="48" t="s">
        <v>55</v>
      </c>
      <c r="E135" s="168" t="s">
        <v>22</v>
      </c>
      <c r="F135" s="48">
        <v>50</v>
      </c>
      <c r="G135" s="49">
        <v>24.69</v>
      </c>
      <c r="H135" s="153"/>
      <c r="I135" s="126"/>
      <c r="J135" s="134">
        <f>H135*G135</f>
        <v>0</v>
      </c>
      <c r="K135" s="129" t="s">
        <v>174</v>
      </c>
    </row>
    <row r="136" spans="1:12" ht="15" customHeight="1" x14ac:dyDescent="0.25">
      <c r="A136" s="55">
        <v>600609</v>
      </c>
      <c r="B136" s="48" t="s">
        <v>7</v>
      </c>
      <c r="C136" s="167">
        <v>80</v>
      </c>
      <c r="D136" s="48" t="s">
        <v>56</v>
      </c>
      <c r="E136" s="168" t="s">
        <v>22</v>
      </c>
      <c r="F136" s="48">
        <v>50</v>
      </c>
      <c r="G136" s="49">
        <v>24.69</v>
      </c>
      <c r="H136" s="153"/>
      <c r="I136" s="126"/>
      <c r="J136" s="134">
        <f>H136*G136</f>
        <v>0</v>
      </c>
      <c r="K136" s="129" t="s">
        <v>175</v>
      </c>
    </row>
    <row r="137" spans="1:12" ht="15" customHeight="1" x14ac:dyDescent="0.25">
      <c r="A137" s="55">
        <v>600610</v>
      </c>
      <c r="B137" s="48" t="s">
        <v>7</v>
      </c>
      <c r="C137" s="167">
        <v>80</v>
      </c>
      <c r="D137" s="48" t="s">
        <v>57</v>
      </c>
      <c r="E137" s="168" t="s">
        <v>22</v>
      </c>
      <c r="F137" s="48">
        <v>50</v>
      </c>
      <c r="G137" s="49">
        <v>24.69</v>
      </c>
      <c r="H137" s="153"/>
      <c r="I137" s="126"/>
      <c r="J137" s="134">
        <f>H137*G137</f>
        <v>0</v>
      </c>
      <c r="K137" s="129" t="s">
        <v>176</v>
      </c>
    </row>
    <row r="138" spans="1:12" ht="15" customHeight="1" x14ac:dyDescent="0.25">
      <c r="A138" s="55">
        <v>600603</v>
      </c>
      <c r="B138" s="48" t="s">
        <v>7</v>
      </c>
      <c r="C138" s="167">
        <v>80</v>
      </c>
      <c r="D138" s="48" t="s">
        <v>42</v>
      </c>
      <c r="E138" s="169" t="s">
        <v>34</v>
      </c>
      <c r="F138" s="48">
        <v>50</v>
      </c>
      <c r="G138" s="49">
        <v>24.69</v>
      </c>
      <c r="H138" s="153"/>
      <c r="I138" s="126"/>
      <c r="J138" s="134">
        <f>H138*G138</f>
        <v>0</v>
      </c>
      <c r="K138" s="129" t="s">
        <v>177</v>
      </c>
    </row>
    <row r="139" spans="1:12" ht="15" customHeight="1" x14ac:dyDescent="0.25">
      <c r="A139" s="55">
        <v>600601</v>
      </c>
      <c r="B139" s="48" t="s">
        <v>7</v>
      </c>
      <c r="C139" s="167">
        <v>80</v>
      </c>
      <c r="D139" s="48" t="s">
        <v>42</v>
      </c>
      <c r="E139" s="170" t="s">
        <v>14</v>
      </c>
      <c r="F139" s="48">
        <v>50</v>
      </c>
      <c r="G139" s="49">
        <v>24.69</v>
      </c>
      <c r="H139" s="153"/>
      <c r="I139" s="126"/>
      <c r="J139" s="134">
        <f t="shared" ref="J139:J146" si="6">H139*G139</f>
        <v>0</v>
      </c>
      <c r="K139" s="129" t="s">
        <v>167</v>
      </c>
    </row>
    <row r="140" spans="1:12" ht="15" customHeight="1" x14ac:dyDescent="0.25">
      <c r="A140" s="55">
        <v>600608</v>
      </c>
      <c r="B140" s="48" t="s">
        <v>7</v>
      </c>
      <c r="C140" s="167">
        <v>80</v>
      </c>
      <c r="D140" s="48" t="s">
        <v>55</v>
      </c>
      <c r="E140" s="170" t="s">
        <v>14</v>
      </c>
      <c r="F140" s="48">
        <v>50</v>
      </c>
      <c r="G140" s="49">
        <v>24.69</v>
      </c>
      <c r="H140" s="153"/>
      <c r="I140" s="126"/>
      <c r="J140" s="134">
        <f t="shared" si="6"/>
        <v>0</v>
      </c>
      <c r="K140" s="129" t="s">
        <v>168</v>
      </c>
    </row>
    <row r="141" spans="1:12" ht="15" customHeight="1" x14ac:dyDescent="0.25">
      <c r="A141" s="55">
        <v>600606</v>
      </c>
      <c r="B141" s="48" t="s">
        <v>7</v>
      </c>
      <c r="C141" s="167">
        <v>80</v>
      </c>
      <c r="D141" s="48" t="s">
        <v>42</v>
      </c>
      <c r="E141" s="171" t="s">
        <v>17</v>
      </c>
      <c r="F141" s="48">
        <v>50</v>
      </c>
      <c r="G141" s="49">
        <v>24.69</v>
      </c>
      <c r="H141" s="153"/>
      <c r="I141" s="126"/>
      <c r="J141" s="134">
        <f t="shared" si="6"/>
        <v>0</v>
      </c>
      <c r="K141" s="129" t="s">
        <v>169</v>
      </c>
    </row>
    <row r="142" spans="1:12" ht="15" customHeight="1" x14ac:dyDescent="0.25">
      <c r="A142" s="55">
        <v>600605</v>
      </c>
      <c r="B142" s="48" t="s">
        <v>7</v>
      </c>
      <c r="C142" s="167">
        <v>80</v>
      </c>
      <c r="D142" s="48" t="s">
        <v>42</v>
      </c>
      <c r="E142" s="181" t="s">
        <v>19</v>
      </c>
      <c r="F142" s="48">
        <v>50</v>
      </c>
      <c r="G142" s="49">
        <v>24.69</v>
      </c>
      <c r="H142" s="155"/>
      <c r="I142" s="126"/>
      <c r="J142" s="134">
        <f t="shared" si="6"/>
        <v>0</v>
      </c>
      <c r="K142" s="129" t="s">
        <v>170</v>
      </c>
    </row>
    <row r="143" spans="1:12" ht="15" customHeight="1" x14ac:dyDescent="0.25">
      <c r="A143" s="55">
        <v>600600</v>
      </c>
      <c r="B143" s="48" t="s">
        <v>7</v>
      </c>
      <c r="C143" s="167">
        <v>80</v>
      </c>
      <c r="D143" s="48" t="s">
        <v>42</v>
      </c>
      <c r="E143" s="182" t="s">
        <v>15</v>
      </c>
      <c r="F143" s="48">
        <v>50</v>
      </c>
      <c r="G143" s="49">
        <v>24.69</v>
      </c>
      <c r="H143" s="153"/>
      <c r="I143" s="126"/>
      <c r="J143" s="134">
        <f t="shared" si="6"/>
        <v>0</v>
      </c>
      <c r="K143" s="129" t="s">
        <v>171</v>
      </c>
      <c r="L143" s="61"/>
    </row>
    <row r="144" spans="1:12" ht="15" customHeight="1" x14ac:dyDescent="0.25">
      <c r="A144" s="55">
        <v>600612</v>
      </c>
      <c r="B144" s="48" t="s">
        <v>7</v>
      </c>
      <c r="C144" s="167">
        <v>80</v>
      </c>
      <c r="D144" s="48" t="s">
        <v>46</v>
      </c>
      <c r="E144" s="182" t="s">
        <v>15</v>
      </c>
      <c r="F144" s="48">
        <v>50</v>
      </c>
      <c r="G144" s="49">
        <v>24.69</v>
      </c>
      <c r="H144" s="153"/>
      <c r="I144" s="126"/>
      <c r="J144" s="134">
        <f t="shared" si="6"/>
        <v>0</v>
      </c>
      <c r="K144" s="129" t="s">
        <v>172</v>
      </c>
      <c r="L144" s="61"/>
    </row>
    <row r="145" spans="1:11" ht="15" customHeight="1" x14ac:dyDescent="0.25">
      <c r="A145" s="55">
        <v>600602</v>
      </c>
      <c r="B145" s="48" t="s">
        <v>7</v>
      </c>
      <c r="C145" s="167">
        <v>80</v>
      </c>
      <c r="D145" s="48" t="s">
        <v>42</v>
      </c>
      <c r="E145" s="172" t="s">
        <v>16</v>
      </c>
      <c r="F145" s="48">
        <v>50</v>
      </c>
      <c r="G145" s="49">
        <v>24.69</v>
      </c>
      <c r="H145" s="153"/>
      <c r="I145" s="126"/>
      <c r="J145" s="134">
        <f t="shared" si="6"/>
        <v>0</v>
      </c>
      <c r="K145" s="129" t="s">
        <v>178</v>
      </c>
    </row>
    <row r="146" spans="1:11" ht="15" customHeight="1" x14ac:dyDescent="0.25">
      <c r="A146" s="55">
        <v>600611</v>
      </c>
      <c r="B146" s="48" t="s">
        <v>7</v>
      </c>
      <c r="C146" s="48">
        <v>80</v>
      </c>
      <c r="D146" s="174" t="s">
        <v>49</v>
      </c>
      <c r="E146" s="79" t="s">
        <v>16</v>
      </c>
      <c r="F146" s="48">
        <v>50</v>
      </c>
      <c r="G146" s="49">
        <v>24.69</v>
      </c>
      <c r="H146" s="153"/>
      <c r="I146" s="126"/>
      <c r="J146" s="134">
        <f t="shared" si="6"/>
        <v>0</v>
      </c>
      <c r="K146" s="129" t="s">
        <v>179</v>
      </c>
    </row>
    <row r="147" spans="1:11" ht="42.75" customHeight="1" x14ac:dyDescent="0.25">
      <c r="A147" s="56" t="s">
        <v>194</v>
      </c>
      <c r="B147" s="57"/>
      <c r="C147" s="57"/>
      <c r="D147" s="57"/>
      <c r="E147" s="58"/>
      <c r="F147" s="58"/>
      <c r="G147" s="193" t="s">
        <v>192</v>
      </c>
      <c r="H147" s="193"/>
      <c r="I147" s="193"/>
      <c r="J147" s="135">
        <f>SUM(J154:J159)</f>
        <v>0</v>
      </c>
      <c r="K147" s="130"/>
    </row>
    <row r="148" spans="1:11" ht="56.25" x14ac:dyDescent="0.25">
      <c r="A148" s="54" t="s">
        <v>0</v>
      </c>
      <c r="B148" s="42" t="s">
        <v>5</v>
      </c>
      <c r="C148" s="43" t="s">
        <v>9</v>
      </c>
      <c r="D148" s="173" t="s">
        <v>10</v>
      </c>
      <c r="E148" s="44" t="s">
        <v>12</v>
      </c>
      <c r="F148" s="44" t="s">
        <v>24</v>
      </c>
      <c r="G148" s="45" t="s">
        <v>25</v>
      </c>
      <c r="H148" s="45" t="s">
        <v>2</v>
      </c>
      <c r="I148" s="127" t="s">
        <v>26</v>
      </c>
      <c r="J148" s="47" t="s">
        <v>27</v>
      </c>
      <c r="K148" s="131" t="s">
        <v>1</v>
      </c>
    </row>
    <row r="149" spans="1:11" ht="15" customHeight="1" x14ac:dyDescent="0.25">
      <c r="A149" s="55">
        <v>600620</v>
      </c>
      <c r="B149" s="48" t="s">
        <v>8</v>
      </c>
      <c r="C149" s="167">
        <v>80</v>
      </c>
      <c r="D149" s="48" t="s">
        <v>42</v>
      </c>
      <c r="E149" s="168" t="s">
        <v>22</v>
      </c>
      <c r="F149" s="48">
        <v>45</v>
      </c>
      <c r="G149" s="49">
        <v>32.49</v>
      </c>
      <c r="H149" s="153"/>
      <c r="I149" s="126"/>
      <c r="J149" s="134">
        <f>H149*G149</f>
        <v>0</v>
      </c>
      <c r="K149" s="129" t="s">
        <v>185</v>
      </c>
    </row>
    <row r="150" spans="1:11" ht="15" customHeight="1" x14ac:dyDescent="0.25">
      <c r="A150" s="55">
        <v>600646</v>
      </c>
      <c r="B150" s="48" t="s">
        <v>8</v>
      </c>
      <c r="C150" s="167">
        <v>80</v>
      </c>
      <c r="D150" s="48" t="s">
        <v>55</v>
      </c>
      <c r="E150" s="168" t="s">
        <v>22</v>
      </c>
      <c r="F150" s="48">
        <v>45</v>
      </c>
      <c r="G150" s="49">
        <v>32.49</v>
      </c>
      <c r="H150" s="153"/>
      <c r="I150" s="126"/>
      <c r="J150" s="134">
        <f>H150*G150</f>
        <v>0</v>
      </c>
      <c r="K150" s="129" t="s">
        <v>186</v>
      </c>
    </row>
    <row r="151" spans="1:11" ht="15" customHeight="1" x14ac:dyDescent="0.25">
      <c r="A151" s="55">
        <v>600627</v>
      </c>
      <c r="B151" s="48" t="s">
        <v>8</v>
      </c>
      <c r="C151" s="167">
        <v>80</v>
      </c>
      <c r="D151" s="48" t="s">
        <v>56</v>
      </c>
      <c r="E151" s="168" t="s">
        <v>22</v>
      </c>
      <c r="F151" s="48">
        <v>45</v>
      </c>
      <c r="G151" s="49">
        <v>32.49</v>
      </c>
      <c r="H151" s="153"/>
      <c r="I151" s="126"/>
      <c r="J151" s="134">
        <f>H151*G151</f>
        <v>0</v>
      </c>
      <c r="K151" s="129" t="s">
        <v>187</v>
      </c>
    </row>
    <row r="152" spans="1:11" ht="15" customHeight="1" x14ac:dyDescent="0.25">
      <c r="A152" s="55">
        <v>600628</v>
      </c>
      <c r="B152" s="48" t="s">
        <v>8</v>
      </c>
      <c r="C152" s="167">
        <v>80</v>
      </c>
      <c r="D152" s="48" t="s">
        <v>57</v>
      </c>
      <c r="E152" s="168" t="s">
        <v>22</v>
      </c>
      <c r="F152" s="48">
        <v>45</v>
      </c>
      <c r="G152" s="49">
        <v>32.49</v>
      </c>
      <c r="H152" s="153"/>
      <c r="I152" s="126"/>
      <c r="J152" s="134">
        <f>H152*G152</f>
        <v>0</v>
      </c>
      <c r="K152" s="129" t="s">
        <v>188</v>
      </c>
    </row>
    <row r="153" spans="1:11" ht="15" customHeight="1" x14ac:dyDescent="0.25">
      <c r="A153" s="55">
        <v>600622</v>
      </c>
      <c r="B153" s="48" t="s">
        <v>8</v>
      </c>
      <c r="C153" s="167">
        <v>80</v>
      </c>
      <c r="D153" s="48" t="s">
        <v>42</v>
      </c>
      <c r="E153" s="169" t="s">
        <v>34</v>
      </c>
      <c r="F153" s="48">
        <v>45</v>
      </c>
      <c r="G153" s="49">
        <v>32.49</v>
      </c>
      <c r="H153" s="153"/>
      <c r="I153" s="126"/>
      <c r="J153" s="134">
        <f>H153*G153</f>
        <v>0</v>
      </c>
      <c r="K153" s="129" t="s">
        <v>189</v>
      </c>
    </row>
    <row r="154" spans="1:11" ht="15" customHeight="1" x14ac:dyDescent="0.25">
      <c r="A154" s="55">
        <v>600644</v>
      </c>
      <c r="B154" s="48" t="s">
        <v>8</v>
      </c>
      <c r="C154" s="167">
        <v>80</v>
      </c>
      <c r="D154" s="48" t="s">
        <v>42</v>
      </c>
      <c r="E154" s="170" t="s">
        <v>14</v>
      </c>
      <c r="F154" s="48">
        <v>45</v>
      </c>
      <c r="G154" s="49">
        <v>32.49</v>
      </c>
      <c r="H154" s="153"/>
      <c r="I154" s="126"/>
      <c r="J154" s="134">
        <f t="shared" ref="J154:J159" si="7">H154*G154</f>
        <v>0</v>
      </c>
      <c r="K154" s="129" t="s">
        <v>180</v>
      </c>
    </row>
    <row r="155" spans="1:11" ht="15" customHeight="1" x14ac:dyDescent="0.25">
      <c r="A155" s="55">
        <v>600647</v>
      </c>
      <c r="B155" s="48" t="s">
        <v>8</v>
      </c>
      <c r="C155" s="167">
        <v>80</v>
      </c>
      <c r="D155" s="48" t="s">
        <v>55</v>
      </c>
      <c r="E155" s="170" t="s">
        <v>14</v>
      </c>
      <c r="F155" s="48">
        <v>45</v>
      </c>
      <c r="G155" s="49">
        <v>32.49</v>
      </c>
      <c r="H155" s="153"/>
      <c r="I155" s="126"/>
      <c r="J155" s="134">
        <f t="shared" si="7"/>
        <v>0</v>
      </c>
      <c r="K155" s="129" t="s">
        <v>181</v>
      </c>
    </row>
    <row r="156" spans="1:11" ht="15" customHeight="1" x14ac:dyDescent="0.25">
      <c r="A156" s="55">
        <v>600645</v>
      </c>
      <c r="B156" s="48" t="s">
        <v>8</v>
      </c>
      <c r="C156" s="167">
        <v>80</v>
      </c>
      <c r="D156" s="48" t="s">
        <v>42</v>
      </c>
      <c r="E156" s="171" t="s">
        <v>17</v>
      </c>
      <c r="F156" s="48">
        <v>45</v>
      </c>
      <c r="G156" s="49">
        <v>32.49</v>
      </c>
      <c r="H156" s="153"/>
      <c r="I156" s="126"/>
      <c r="J156" s="134">
        <f t="shared" si="7"/>
        <v>0</v>
      </c>
      <c r="K156" s="129" t="s">
        <v>182</v>
      </c>
    </row>
    <row r="157" spans="1:11" ht="15" customHeight="1" x14ac:dyDescent="0.25">
      <c r="A157" s="55">
        <v>600623</v>
      </c>
      <c r="B157" s="48" t="s">
        <v>8</v>
      </c>
      <c r="C157" s="167">
        <v>80</v>
      </c>
      <c r="D157" s="48" t="s">
        <v>42</v>
      </c>
      <c r="E157" s="181" t="s">
        <v>19</v>
      </c>
      <c r="F157" s="48">
        <v>45</v>
      </c>
      <c r="G157" s="49">
        <v>32.49</v>
      </c>
      <c r="H157" s="153"/>
      <c r="I157" s="126"/>
      <c r="J157" s="134">
        <f t="shared" si="7"/>
        <v>0</v>
      </c>
      <c r="K157" s="129" t="s">
        <v>183</v>
      </c>
    </row>
    <row r="158" spans="1:11" ht="15" customHeight="1" x14ac:dyDescent="0.25">
      <c r="A158" s="55">
        <v>600621</v>
      </c>
      <c r="B158" s="48" t="s">
        <v>8</v>
      </c>
      <c r="C158" s="167">
        <v>80</v>
      </c>
      <c r="D158" s="48" t="s">
        <v>42</v>
      </c>
      <c r="E158" s="182" t="s">
        <v>15</v>
      </c>
      <c r="F158" s="48">
        <v>45</v>
      </c>
      <c r="G158" s="49">
        <v>32.49</v>
      </c>
      <c r="H158" s="153"/>
      <c r="I158" s="126"/>
      <c r="J158" s="134">
        <f t="shared" si="7"/>
        <v>0</v>
      </c>
      <c r="K158" s="129" t="s">
        <v>184</v>
      </c>
    </row>
    <row r="159" spans="1:11" ht="15" customHeight="1" thickBot="1" x14ac:dyDescent="0.3">
      <c r="A159" s="59">
        <v>600624</v>
      </c>
      <c r="B159" s="60" t="s">
        <v>8</v>
      </c>
      <c r="C159" s="60">
        <v>80</v>
      </c>
      <c r="D159" s="175" t="s">
        <v>42</v>
      </c>
      <c r="E159" s="80" t="s">
        <v>16</v>
      </c>
      <c r="F159" s="60">
        <v>45</v>
      </c>
      <c r="G159" s="49">
        <v>32.49</v>
      </c>
      <c r="H159" s="154"/>
      <c r="I159" s="128"/>
      <c r="J159" s="149">
        <f t="shared" si="7"/>
        <v>0</v>
      </c>
      <c r="K159" s="132" t="s">
        <v>190</v>
      </c>
    </row>
    <row r="160" spans="1:11" ht="15" customHeight="1" x14ac:dyDescent="0.25">
      <c r="B160" s="2"/>
      <c r="C160" s="2"/>
      <c r="D160" s="2"/>
      <c r="E160" s="10"/>
      <c r="F160" s="2"/>
      <c r="I160" s="2"/>
    </row>
    <row r="161" spans="5:5" s="2" customFormat="1" ht="15" customHeight="1" x14ac:dyDescent="0.25">
      <c r="E161" s="10"/>
    </row>
    <row r="162" spans="5:5" s="2" customFormat="1" ht="15" customHeight="1" x14ac:dyDescent="0.25">
      <c r="E162" s="10"/>
    </row>
    <row r="163" spans="5:5" s="2" customFormat="1" ht="15" customHeight="1" x14ac:dyDescent="0.25">
      <c r="E163" s="10"/>
    </row>
  </sheetData>
  <sheetProtection algorithmName="SHA-512" hashValue="fXVo144ADxGC2EWbpiS7e7lAT3ghzFfFlCbtz4M4rubr8N+A2wcfHAQwFCI7AzxsxVmSFvZjYzRWDfJHIdD6kw==" saltValue="7HWGw+3S3PZ5Dte/dyRF3w==" spinCount="100000" sheet="1" objects="1" scenarios="1"/>
  <mergeCells count="11">
    <mergeCell ref="G147:I147"/>
    <mergeCell ref="G10:I10"/>
    <mergeCell ref="G23:I23"/>
    <mergeCell ref="G96:I96"/>
    <mergeCell ref="G132:I132"/>
    <mergeCell ref="G112:I112"/>
    <mergeCell ref="A1:J1"/>
    <mergeCell ref="A3:C3"/>
    <mergeCell ref="G3:H3"/>
    <mergeCell ref="A6:J6"/>
    <mergeCell ref="G36:I36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Ellis</dc:creator>
  <cp:lastModifiedBy>Dan Ellis</cp:lastModifiedBy>
  <dcterms:created xsi:type="dcterms:W3CDTF">2020-05-11T15:01:04Z</dcterms:created>
  <dcterms:modified xsi:type="dcterms:W3CDTF">2021-04-20T11:05:29Z</dcterms:modified>
</cp:coreProperties>
</file>